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glmnl62h13a662w\Downloads\NOTIFICA 2019\"/>
    </mc:Choice>
  </mc:AlternateContent>
  <bookViews>
    <workbookView xWindow="0" yWindow="0" windowWidth="25200" windowHeight="11850"/>
  </bookViews>
  <sheets>
    <sheet name="All. 1 - riep. " sheetId="9" r:id="rId1"/>
  </sheets>
  <definedNames>
    <definedName name="_xlnm.Print_Area" localSheetId="0">'All. 1 - riep. '!$A$1:$H$45</definedName>
  </definedNames>
  <calcPr calcId="162913"/>
</workbook>
</file>

<file path=xl/calcChain.xml><?xml version="1.0" encoding="utf-8"?>
<calcChain xmlns="http://schemas.openxmlformats.org/spreadsheetml/2006/main">
  <c r="C33" i="9" l="1"/>
  <c r="D27" i="9" l="1"/>
  <c r="G28" i="9"/>
  <c r="B33" i="9" l="1"/>
  <c r="G22" i="9" l="1"/>
  <c r="D21" i="9"/>
  <c r="G16" i="9"/>
  <c r="D15" i="9"/>
  <c r="F37" i="9" l="1"/>
  <c r="F35" i="9"/>
  <c r="F34" i="9"/>
  <c r="F36" i="9"/>
  <c r="G34" i="9" l="1"/>
</calcChain>
</file>

<file path=xl/sharedStrings.xml><?xml version="1.0" encoding="utf-8"?>
<sst xmlns="http://schemas.openxmlformats.org/spreadsheetml/2006/main" count="48" uniqueCount="33">
  <si>
    <t xml:space="preserve">SCHEDA RIEPILOGATIVA - VALUTAZIONE  DEL PERSONALE NON DIRIGENZIALE </t>
  </si>
  <si>
    <t>Cognome:</t>
  </si>
  <si>
    <t>Area e fascia  retributiva:</t>
  </si>
  <si>
    <t>giorni</t>
  </si>
  <si>
    <t>Data</t>
  </si>
  <si>
    <t>Strutture di assegnazione</t>
  </si>
  <si>
    <t>Profilo:</t>
  </si>
  <si>
    <t>Nome:</t>
  </si>
  <si>
    <t>Lavorare in gruppo/integrazione e cooperazione con i colleghi</t>
  </si>
  <si>
    <t>Coinvolgimento nei processi lavorativi</t>
  </si>
  <si>
    <t>Organizzazione del lavoro</t>
  </si>
  <si>
    <t>Iniziativa e flessibilità</t>
  </si>
  <si>
    <r>
      <t xml:space="preserve">punteggio  complessivo parametro b. </t>
    </r>
    <r>
      <rPr>
        <b/>
        <i/>
        <sz val="11"/>
        <color theme="1"/>
        <rFont val="Calibri"/>
        <family val="2"/>
        <scheme val="minor"/>
      </rPr>
      <t>"contributo individuale"</t>
    </r>
  </si>
  <si>
    <t>periodo (dal/al):</t>
  </si>
  <si>
    <r>
      <t>ANNO DI VALUTAZIONE:</t>
    </r>
    <r>
      <rPr>
        <b/>
        <sz val="14"/>
        <color theme="1"/>
        <rFont val="Calibri"/>
        <family val="2"/>
        <scheme val="minor"/>
      </rPr>
      <t xml:space="preserve"> 2019</t>
    </r>
  </si>
  <si>
    <t>peso %</t>
  </si>
  <si>
    <r>
      <t xml:space="preserve">Periodo di valutazione: </t>
    </r>
    <r>
      <rPr>
        <sz val="11"/>
        <color theme="1"/>
        <rFont val="Calibri"/>
        <family val="2"/>
        <scheme val="minor"/>
      </rPr>
      <t>dal gg/mm/aa al gg/mm/aa</t>
    </r>
  </si>
  <si>
    <r>
      <rPr>
        <vertAlign val="superscript"/>
        <sz val="11"/>
        <rFont val="Calibri"/>
        <family val="2"/>
        <scheme val="minor"/>
      </rPr>
      <t xml:space="preserve">(1) </t>
    </r>
    <r>
      <rPr>
        <sz val="11"/>
        <rFont val="Calibri"/>
        <family val="2"/>
        <scheme val="minor"/>
      </rPr>
      <t>Il punteggio dei singoli parametri è arrotondato alla seconda cifra decimale dopo la virgola</t>
    </r>
  </si>
  <si>
    <t>Media ponderata dei punteggi</t>
  </si>
  <si>
    <r>
      <t xml:space="preserve">Firma </t>
    </r>
    <r>
      <rPr>
        <vertAlign val="superscript"/>
        <sz val="11"/>
        <color theme="1"/>
        <rFont val="Calibri"/>
        <family val="2"/>
        <scheme val="minor"/>
      </rPr>
      <t>(3)</t>
    </r>
  </si>
  <si>
    <r>
      <rPr>
        <vertAlign val="superscript"/>
        <sz val="11"/>
        <rFont val="Calibri"/>
        <family val="2"/>
        <scheme val="minor"/>
      </rPr>
      <t xml:space="preserve"> (2)</t>
    </r>
    <r>
      <rPr>
        <sz val="11"/>
        <rFont val="Calibri"/>
        <family val="2"/>
        <scheme val="minor"/>
      </rPr>
      <t xml:space="preserve"> Il punteggio complessivo ponderato è arrotondato alla unità immediatamente successiva, se la prima cifra decimale dopo la virgola è ≥ a 5, o  all'unità immediatamente precedente, se la prima cifra decimale dopo la virgola è &lt; a 5. Detto punteggio deve corrispondere a quello risultante nella scheda generata dall'applicativo nel campo "totale punteggio".</t>
    </r>
  </si>
  <si>
    <r>
      <t>Punteggi ponderati dei singoli parametri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</si>
  <si>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Punteggio complessivo ponderato </t>
    </r>
    <r>
      <rPr>
        <b/>
        <vertAlign val="superscript"/>
        <sz val="11"/>
        <color theme="1"/>
        <rFont val="Calibri"/>
        <family val="2"/>
        <scheme val="minor"/>
      </rPr>
      <t>(2)</t>
    </r>
  </si>
  <si>
    <t>i campi in azzurro sono da compilare/modificare</t>
  </si>
  <si>
    <t>Osservazioni Valutato</t>
  </si>
  <si>
    <r>
      <t>N.B.:</t>
    </r>
    <r>
      <rPr>
        <sz val="8"/>
        <color theme="1"/>
        <rFont val="Calibri"/>
        <family val="2"/>
        <scheme val="minor"/>
      </rPr>
      <t>sull'applicativo nella colonna denominata “proposta Valutato” occorre inserire per ogni singolo parametro il punteggio restituito da questa tabella excel come media aritmetica ponderata dei punteggi “modificati” dal Valutato e arrotondato affinché il totale degli stessi corrisponda a quello restituito nella colonna a lato denominata "Punteggio complessivo ponderato"</t>
    </r>
  </si>
  <si>
    <t xml:space="preserve"> ASSEGNATO CONTESTUALMENTE AL REPARTO A SAISA/NEOISTITUITO SAISA </t>
  </si>
  <si>
    <t>Reparto A del SAISA</t>
  </si>
  <si>
    <t>neoistituito SAISA</t>
  </si>
  <si>
    <r>
      <t xml:space="preserve">altri Uffici: </t>
    </r>
    <r>
      <rPr>
        <b/>
        <i/>
        <sz val="11"/>
        <color theme="1"/>
        <rFont val="Calibri"/>
        <family val="2"/>
        <scheme val="minor"/>
      </rPr>
      <t>nome Ufficio</t>
    </r>
  </si>
  <si>
    <r>
      <rPr>
        <vertAlign val="superscript"/>
        <sz val="11"/>
        <color theme="1"/>
        <rFont val="Calibri"/>
        <family val="2"/>
        <scheme val="minor"/>
      </rPr>
      <t>(3)</t>
    </r>
    <r>
      <rPr>
        <sz val="11"/>
        <color theme="1"/>
        <rFont val="Calibri"/>
        <family val="2"/>
        <scheme val="minor"/>
      </rPr>
      <t xml:space="preserve"> La firma sarà apposta dal Valutato</t>
    </r>
  </si>
  <si>
    <t>ALLEGATO 5</t>
  </si>
  <si>
    <r>
      <t xml:space="preserve">dettaglio punteggi Uffici </t>
    </r>
    <r>
      <rPr>
        <sz val="10"/>
        <color theme="1"/>
        <rFont val="Calibri"/>
        <family val="2"/>
        <scheme val="minor"/>
      </rPr>
      <t>(indicare le proposte di modifica dei punteggi  oggetto di non condivisione e riportare esattamente eventuali punteggi non interessati dalla proposta di variazione)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</si>
</sst>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3E9E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5" xfId="0" applyNumberFormat="1" applyBorder="1" applyAlignment="1">
      <alignment horizontal="center" vertical="center"/>
    </xf>
    <xf numFmtId="0" fontId="2" fillId="0" borderId="12" xfId="0" applyFont="1" applyBorder="1" applyAlignment="1"/>
    <xf numFmtId="1" fontId="0" fillId="0" borderId="15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2" fillId="3" borderId="4" xfId="0" applyNumberFormat="1" applyFont="1" applyFill="1" applyBorder="1" applyAlignment="1">
      <alignment horizontal="center"/>
    </xf>
    <xf numFmtId="0" fontId="0" fillId="4" borderId="1" xfId="0" applyFill="1" applyBorder="1" applyAlignment="1"/>
    <xf numFmtId="0" fontId="0" fillId="2" borderId="10" xfId="0" applyFill="1" applyBorder="1" applyAlignment="1"/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14" fontId="2" fillId="3" borderId="4" xfId="0" applyNumberFormat="1" applyFont="1" applyFill="1" applyBorder="1" applyAlignment="1">
      <alignment horizontal="center" vertical="center" wrapText="1"/>
    </xf>
    <xf numFmtId="1" fontId="0" fillId="3" borderId="2" xfId="1" applyNumberFormat="1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1" fontId="2" fillId="6" borderId="4" xfId="0" applyNumberFormat="1" applyFont="1" applyFill="1" applyBorder="1" applyAlignment="1">
      <alignment horizontal="center" vertical="center" wrapText="1"/>
    </xf>
    <xf numFmtId="9" fontId="2" fillId="3" borderId="11" xfId="1" applyFont="1" applyFill="1" applyBorder="1" applyAlignment="1">
      <alignment horizontal="center"/>
    </xf>
    <xf numFmtId="9" fontId="2" fillId="3" borderId="11" xfId="1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2" xfId="0" applyFill="1" applyBorder="1" applyAlignment="1">
      <alignment vertical="center"/>
    </xf>
    <xf numFmtId="0" fontId="0" fillId="5" borderId="14" xfId="0" applyFill="1" applyBorder="1" applyAlignment="1">
      <alignment vertical="center"/>
    </xf>
    <xf numFmtId="14" fontId="2" fillId="7" borderId="14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1" xfId="0" applyBorder="1"/>
    <xf numFmtId="0" fontId="2" fillId="6" borderId="1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0" fillId="5" borderId="12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1" fontId="0" fillId="5" borderId="2" xfId="0" applyNumberFormat="1" applyFill="1" applyBorder="1" applyAlignment="1">
      <alignment horizontal="center" vertical="center"/>
    </xf>
    <xf numFmtId="1" fontId="0" fillId="5" borderId="15" xfId="0" applyNumberFormat="1" applyFill="1" applyBorder="1" applyAlignment="1">
      <alignment horizontal="center" vertical="center"/>
    </xf>
    <xf numFmtId="0" fontId="0" fillId="0" borderId="7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1" fontId="0" fillId="5" borderId="1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0" fillId="0" borderId="9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49" fontId="5" fillId="2" borderId="0" xfId="0" applyNumberFormat="1" applyFont="1" applyFill="1" applyAlignment="1">
      <alignment vertical="top" wrapText="1"/>
    </xf>
    <xf numFmtId="0" fontId="0" fillId="0" borderId="0" xfId="0" applyAlignment="1">
      <alignment horizontal="left" wrapText="1"/>
    </xf>
    <xf numFmtId="1" fontId="2" fillId="0" borderId="2" xfId="0" applyNumberFormat="1" applyFont="1" applyBorder="1" applyAlignment="1">
      <alignment horizontal="center" vertical="center"/>
    </xf>
    <xf numFmtId="1" fontId="2" fillId="0" borderId="15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 wrapText="1"/>
    </xf>
    <xf numFmtId="1" fontId="0" fillId="5" borderId="10" xfId="0" applyNumberFormat="1" applyFill="1" applyBorder="1" applyAlignment="1">
      <alignment horizontal="center" vertical="center"/>
    </xf>
    <xf numFmtId="1" fontId="0" fillId="5" borderId="12" xfId="0" applyNumberFormat="1" applyFill="1" applyBorder="1" applyAlignment="1">
      <alignment horizontal="center" vertical="center"/>
    </xf>
    <xf numFmtId="1" fontId="0" fillId="5" borderId="0" xfId="0" applyNumberFormat="1" applyFill="1" applyBorder="1" applyAlignment="1">
      <alignment horizontal="center" vertical="center"/>
    </xf>
    <xf numFmtId="1" fontId="0" fillId="5" borderId="13" xfId="0" applyNumberForma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right"/>
    </xf>
    <xf numFmtId="0" fontId="2" fillId="0" borderId="1" xfId="0" applyFont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/>
    </xf>
    <xf numFmtId="0" fontId="2" fillId="7" borderId="8" xfId="0" applyFont="1" applyFill="1" applyBorder="1" applyAlignment="1">
      <alignment horizontal="left"/>
    </xf>
    <xf numFmtId="0" fontId="2" fillId="7" borderId="9" xfId="0" applyFont="1" applyFill="1" applyBorder="1" applyAlignment="1">
      <alignment horizontal="left"/>
    </xf>
    <xf numFmtId="0" fontId="0" fillId="0" borderId="2" xfId="0" applyBorder="1" applyAlignment="1">
      <alignment horizontal="justify" wrapText="1"/>
    </xf>
    <xf numFmtId="0" fontId="0" fillId="0" borderId="15" xfId="0" applyBorder="1" applyAlignment="1">
      <alignment horizontal="justify" wrapText="1"/>
    </xf>
    <xf numFmtId="0" fontId="0" fillId="0" borderId="4" xfId="0" applyBorder="1" applyAlignment="1">
      <alignment horizontal="justify" wrapText="1"/>
    </xf>
    <xf numFmtId="0" fontId="2" fillId="7" borderId="1" xfId="0" applyFont="1" applyFill="1" applyBorder="1" applyAlignment="1">
      <alignment horizontal="center"/>
    </xf>
    <xf numFmtId="0" fontId="2" fillId="7" borderId="15" xfId="0" applyFont="1" applyFill="1" applyBorder="1"/>
    <xf numFmtId="0" fontId="2" fillId="7" borderId="10" xfId="0" applyFont="1" applyFill="1" applyBorder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colors>
    <mruColors>
      <color rgb="FFE3E9EB"/>
      <color rgb="FFFFFF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0</xdr:rowOff>
    </xdr:from>
    <xdr:to>
      <xdr:col>1</xdr:col>
      <xdr:colOff>1161901</xdr:colOff>
      <xdr:row>4</xdr:row>
      <xdr:rowOff>0</xdr:rowOff>
    </xdr:to>
    <xdr:pic>
      <xdr:nvPicPr>
        <xdr:cNvPr id="5" name="Immagine 4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2" t="10370" r="70486" b="72593"/>
        <a:stretch/>
      </xdr:blipFill>
      <xdr:spPr>
        <a:xfrm>
          <a:off x="44824" y="0"/>
          <a:ext cx="217043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K45"/>
  <sheetViews>
    <sheetView tabSelected="1" zoomScale="85" zoomScaleNormal="85" workbookViewId="0">
      <selection activeCell="O13" sqref="O13"/>
    </sheetView>
  </sheetViews>
  <sheetFormatPr defaultRowHeight="15" x14ac:dyDescent="0.25"/>
  <cols>
    <col min="1" max="1" width="15.85546875" style="2" customWidth="1"/>
    <col min="2" max="2" width="19.140625" style="2" customWidth="1"/>
    <col min="3" max="3" width="20.85546875" style="2" customWidth="1"/>
    <col min="4" max="4" width="10.7109375" style="2" bestFit="1" customWidth="1"/>
    <col min="5" max="5" width="10.7109375" style="2" customWidth="1"/>
    <col min="6" max="6" width="23" style="2" customWidth="1"/>
    <col min="7" max="7" width="17" style="2" customWidth="1"/>
    <col min="8" max="8" width="31" style="2" customWidth="1"/>
    <col min="9" max="16384" width="9.140625" style="2"/>
  </cols>
  <sheetData>
    <row r="4" spans="1:8" x14ac:dyDescent="0.25">
      <c r="A4" s="67" t="s">
        <v>31</v>
      </c>
      <c r="B4" s="67"/>
      <c r="C4" s="67"/>
      <c r="D4" s="67"/>
      <c r="E4" s="67"/>
      <c r="F4" s="67"/>
      <c r="G4" s="67"/>
      <c r="H4" s="67"/>
    </row>
    <row r="5" spans="1:8" ht="15" customHeight="1" x14ac:dyDescent="0.25">
      <c r="A5" s="61" t="s">
        <v>0</v>
      </c>
      <c r="B5" s="62"/>
      <c r="C5" s="62"/>
      <c r="D5" s="62"/>
      <c r="E5" s="62"/>
      <c r="F5" s="62"/>
      <c r="G5" s="62"/>
      <c r="H5" s="63"/>
    </row>
    <row r="6" spans="1:8" ht="15.75" customHeight="1" x14ac:dyDescent="0.25">
      <c r="A6" s="64" t="s">
        <v>26</v>
      </c>
      <c r="B6" s="65"/>
      <c r="C6" s="65"/>
      <c r="D6" s="65"/>
      <c r="E6" s="65"/>
      <c r="F6" s="65"/>
      <c r="G6" s="65"/>
      <c r="H6" s="66"/>
    </row>
    <row r="7" spans="1:8" ht="15" customHeight="1" x14ac:dyDescent="0.25">
      <c r="A7" s="68" t="s">
        <v>14</v>
      </c>
      <c r="B7" s="68"/>
      <c r="C7" s="68"/>
      <c r="D7" s="68"/>
      <c r="E7" s="68"/>
      <c r="F7" s="68"/>
      <c r="G7" s="68"/>
      <c r="H7" s="68"/>
    </row>
    <row r="8" spans="1:8" ht="15" customHeight="1" x14ac:dyDescent="0.25">
      <c r="A8" s="68"/>
      <c r="B8" s="68"/>
      <c r="C8" s="68"/>
      <c r="D8" s="68"/>
      <c r="E8" s="68"/>
      <c r="F8" s="68"/>
      <c r="G8" s="68"/>
      <c r="H8" s="68"/>
    </row>
    <row r="9" spans="1:8" ht="15" customHeight="1" x14ac:dyDescent="0.25">
      <c r="A9" s="69" t="s">
        <v>16</v>
      </c>
      <c r="B9" s="69"/>
      <c r="C9" s="69"/>
      <c r="D9" s="69"/>
      <c r="E9" s="69"/>
      <c r="F9" s="69"/>
      <c r="G9" s="69"/>
      <c r="H9" s="69"/>
    </row>
    <row r="10" spans="1:8" x14ac:dyDescent="0.25">
      <c r="A10" s="76" t="s">
        <v>1</v>
      </c>
      <c r="B10" s="76"/>
      <c r="C10" s="76"/>
      <c r="D10" s="77"/>
      <c r="E10" s="70" t="s">
        <v>7</v>
      </c>
      <c r="F10" s="70"/>
      <c r="G10" s="70"/>
      <c r="H10" s="71"/>
    </row>
    <row r="11" spans="1:8" x14ac:dyDescent="0.25">
      <c r="A11" s="69" t="s">
        <v>2</v>
      </c>
      <c r="B11" s="69"/>
      <c r="C11" s="69"/>
      <c r="D11" s="69"/>
      <c r="E11" s="69"/>
      <c r="F11" s="69"/>
      <c r="G11" s="69"/>
      <c r="H11" s="69"/>
    </row>
    <row r="12" spans="1:8" x14ac:dyDescent="0.25">
      <c r="A12" s="69" t="s">
        <v>6</v>
      </c>
      <c r="B12" s="69"/>
      <c r="C12" s="69"/>
      <c r="D12" s="69"/>
      <c r="E12" s="69"/>
      <c r="F12" s="69"/>
      <c r="G12" s="69"/>
      <c r="H12" s="69"/>
    </row>
    <row r="13" spans="1:8" ht="119.25" x14ac:dyDescent="0.25">
      <c r="A13" s="56" t="s">
        <v>5</v>
      </c>
      <c r="B13" s="57"/>
      <c r="C13" s="58"/>
      <c r="D13" s="28" t="s">
        <v>3</v>
      </c>
      <c r="E13" s="28" t="s">
        <v>15</v>
      </c>
      <c r="F13" s="28" t="s">
        <v>32</v>
      </c>
      <c r="G13" s="28" t="s">
        <v>12</v>
      </c>
      <c r="H13" s="28" t="s">
        <v>24</v>
      </c>
    </row>
    <row r="14" spans="1:8" ht="24.95" customHeight="1" x14ac:dyDescent="0.25">
      <c r="A14" s="75" t="s">
        <v>27</v>
      </c>
      <c r="B14" s="75"/>
      <c r="C14" s="75"/>
      <c r="D14" s="75"/>
      <c r="E14" s="75"/>
      <c r="F14" s="75"/>
      <c r="G14" s="75"/>
      <c r="H14" s="75"/>
    </row>
    <row r="15" spans="1:8" ht="24.95" customHeight="1" x14ac:dyDescent="0.25">
      <c r="A15" s="9" t="s">
        <v>13</v>
      </c>
      <c r="B15" s="12">
        <v>43466</v>
      </c>
      <c r="C15" s="27">
        <v>43585</v>
      </c>
      <c r="D15" s="10">
        <f>+C15-B15+1</f>
        <v>120</v>
      </c>
      <c r="E15" s="21">
        <v>1</v>
      </c>
      <c r="F15" s="34"/>
      <c r="G15" s="35"/>
      <c r="H15" s="72"/>
    </row>
    <row r="16" spans="1:8" ht="24.95" customHeight="1" x14ac:dyDescent="0.25">
      <c r="A16" s="6">
        <v>1</v>
      </c>
      <c r="B16" s="38" t="s">
        <v>8</v>
      </c>
      <c r="C16" s="39"/>
      <c r="D16" s="59"/>
      <c r="E16" s="23"/>
      <c r="F16" s="15"/>
      <c r="G16" s="41">
        <f>SUM(F16:F19)</f>
        <v>0</v>
      </c>
      <c r="H16" s="73"/>
    </row>
    <row r="17" spans="1:11" ht="24.95" customHeight="1" x14ac:dyDescent="0.25">
      <c r="A17" s="6">
        <v>2</v>
      </c>
      <c r="B17" s="38" t="s">
        <v>9</v>
      </c>
      <c r="C17" s="39"/>
      <c r="D17" s="60"/>
      <c r="E17" s="24"/>
      <c r="F17" s="15"/>
      <c r="G17" s="42"/>
      <c r="H17" s="73"/>
    </row>
    <row r="18" spans="1:11" ht="24.95" customHeight="1" x14ac:dyDescent="0.25">
      <c r="A18" s="6">
        <v>3</v>
      </c>
      <c r="B18" s="38" t="s">
        <v>10</v>
      </c>
      <c r="C18" s="39"/>
      <c r="D18" s="60"/>
      <c r="E18" s="24"/>
      <c r="F18" s="15"/>
      <c r="G18" s="42"/>
      <c r="H18" s="73"/>
    </row>
    <row r="19" spans="1:11" ht="24.95" customHeight="1" x14ac:dyDescent="0.25">
      <c r="A19" s="5">
        <v>4</v>
      </c>
      <c r="B19" s="44" t="s">
        <v>11</v>
      </c>
      <c r="C19" s="51"/>
      <c r="D19" s="60"/>
      <c r="E19" s="24"/>
      <c r="F19" s="16"/>
      <c r="G19" s="42"/>
      <c r="H19" s="74"/>
    </row>
    <row r="20" spans="1:11" ht="24.95" customHeight="1" x14ac:dyDescent="0.25">
      <c r="A20" s="75" t="s">
        <v>28</v>
      </c>
      <c r="B20" s="75"/>
      <c r="C20" s="75"/>
      <c r="D20" s="75"/>
      <c r="E20" s="75"/>
      <c r="F20" s="75"/>
      <c r="G20" s="75"/>
      <c r="H20" s="75"/>
    </row>
    <row r="21" spans="1:11" ht="24.95" customHeight="1" x14ac:dyDescent="0.25">
      <c r="A21" s="9" t="s">
        <v>13</v>
      </c>
      <c r="B21" s="17">
        <v>43586</v>
      </c>
      <c r="C21" s="17">
        <v>43830</v>
      </c>
      <c r="D21" s="8">
        <f>+C21-B21+1</f>
        <v>245</v>
      </c>
      <c r="E21" s="22">
        <v>1</v>
      </c>
      <c r="F21" s="25"/>
      <c r="G21" s="26"/>
      <c r="H21" s="72"/>
      <c r="K21" s="29"/>
    </row>
    <row r="22" spans="1:11" ht="24.95" customHeight="1" x14ac:dyDescent="0.25">
      <c r="A22" s="6">
        <v>1</v>
      </c>
      <c r="B22" s="38" t="s">
        <v>8</v>
      </c>
      <c r="C22" s="39"/>
      <c r="D22" s="40"/>
      <c r="E22" s="36"/>
      <c r="F22" s="16"/>
      <c r="G22" s="41">
        <f>SUM(F22:F25)</f>
        <v>0</v>
      </c>
      <c r="H22" s="73"/>
    </row>
    <row r="23" spans="1:11" ht="24.95" customHeight="1" x14ac:dyDescent="0.25">
      <c r="A23" s="6">
        <v>2</v>
      </c>
      <c r="B23" s="38" t="s">
        <v>9</v>
      </c>
      <c r="C23" s="39"/>
      <c r="D23" s="40"/>
      <c r="E23" s="37"/>
      <c r="F23" s="16"/>
      <c r="G23" s="42"/>
      <c r="H23" s="73"/>
    </row>
    <row r="24" spans="1:11" ht="24.95" customHeight="1" x14ac:dyDescent="0.25">
      <c r="A24" s="6">
        <v>3</v>
      </c>
      <c r="B24" s="38" t="s">
        <v>10</v>
      </c>
      <c r="C24" s="39"/>
      <c r="D24" s="40"/>
      <c r="E24" s="37"/>
      <c r="F24" s="16"/>
      <c r="G24" s="42"/>
      <c r="H24" s="73"/>
    </row>
    <row r="25" spans="1:11" ht="24.95" customHeight="1" x14ac:dyDescent="0.25">
      <c r="A25" s="5">
        <v>4</v>
      </c>
      <c r="B25" s="44" t="s">
        <v>11</v>
      </c>
      <c r="C25" s="51"/>
      <c r="D25" s="36"/>
      <c r="E25" s="37"/>
      <c r="F25" s="18"/>
      <c r="G25" s="42"/>
      <c r="H25" s="74"/>
    </row>
    <row r="26" spans="1:11" ht="24.95" customHeight="1" x14ac:dyDescent="0.25">
      <c r="A26" s="75" t="s">
        <v>29</v>
      </c>
      <c r="B26" s="75"/>
      <c r="C26" s="75"/>
      <c r="D26" s="75"/>
      <c r="E26" s="75"/>
      <c r="F26" s="75"/>
      <c r="G26" s="75"/>
      <c r="H26" s="75"/>
    </row>
    <row r="27" spans="1:11" ht="24.95" customHeight="1" x14ac:dyDescent="0.25">
      <c r="A27" s="9" t="s">
        <v>13</v>
      </c>
      <c r="B27" s="17">
        <v>43586</v>
      </c>
      <c r="C27" s="17">
        <v>43586</v>
      </c>
      <c r="D27" s="8">
        <f>+C27-B27+1</f>
        <v>1</v>
      </c>
      <c r="E27" s="22">
        <v>0</v>
      </c>
      <c r="F27" s="25"/>
      <c r="G27" s="26"/>
      <c r="H27" s="72"/>
    </row>
    <row r="28" spans="1:11" ht="24.95" customHeight="1" x14ac:dyDescent="0.25">
      <c r="A28" s="6">
        <v>1</v>
      </c>
      <c r="B28" s="38" t="s">
        <v>8</v>
      </c>
      <c r="C28" s="43"/>
      <c r="D28" s="36"/>
      <c r="E28" s="36"/>
      <c r="F28" s="16"/>
      <c r="G28" s="41">
        <f>SUM(F28:F31)</f>
        <v>0</v>
      </c>
      <c r="H28" s="73"/>
    </row>
    <row r="29" spans="1:11" ht="24.95" customHeight="1" x14ac:dyDescent="0.25">
      <c r="A29" s="6">
        <v>2</v>
      </c>
      <c r="B29" s="38" t="s">
        <v>9</v>
      </c>
      <c r="C29" s="43"/>
      <c r="D29" s="37"/>
      <c r="E29" s="37"/>
      <c r="F29" s="16"/>
      <c r="G29" s="42"/>
      <c r="H29" s="73"/>
    </row>
    <row r="30" spans="1:11" ht="24.95" customHeight="1" x14ac:dyDescent="0.25">
      <c r="A30" s="6">
        <v>3</v>
      </c>
      <c r="B30" s="38" t="s">
        <v>10</v>
      </c>
      <c r="C30" s="43"/>
      <c r="D30" s="37"/>
      <c r="E30" s="37"/>
      <c r="F30" s="16"/>
      <c r="G30" s="42"/>
      <c r="H30" s="73"/>
    </row>
    <row r="31" spans="1:11" ht="24.95" customHeight="1" x14ac:dyDescent="0.25">
      <c r="A31" s="5">
        <v>4</v>
      </c>
      <c r="B31" s="44" t="s">
        <v>11</v>
      </c>
      <c r="C31" s="45"/>
      <c r="D31" s="37"/>
      <c r="E31" s="37"/>
      <c r="F31" s="18"/>
      <c r="G31" s="42"/>
      <c r="H31" s="73"/>
    </row>
    <row r="32" spans="1:11" ht="24.95" customHeight="1" x14ac:dyDescent="0.25">
      <c r="A32" s="30" t="s">
        <v>18</v>
      </c>
      <c r="B32" s="30"/>
      <c r="C32" s="30"/>
      <c r="D32" s="30"/>
      <c r="E32" s="30"/>
      <c r="F32" s="30"/>
      <c r="G32" s="30"/>
      <c r="H32" s="30"/>
    </row>
    <row r="33" spans="1:8" ht="85.5" customHeight="1" x14ac:dyDescent="0.25">
      <c r="A33" s="19" t="s">
        <v>13</v>
      </c>
      <c r="B33" s="17">
        <f>+B15</f>
        <v>43466</v>
      </c>
      <c r="C33" s="17">
        <f>+C21</f>
        <v>43830</v>
      </c>
      <c r="D33" s="52"/>
      <c r="E33" s="54"/>
      <c r="F33" s="20" t="s">
        <v>21</v>
      </c>
      <c r="G33" s="20" t="s">
        <v>22</v>
      </c>
      <c r="H33" s="31" t="s">
        <v>25</v>
      </c>
    </row>
    <row r="34" spans="1:8" ht="24.95" customHeight="1" x14ac:dyDescent="0.25">
      <c r="A34" s="6">
        <v>1</v>
      </c>
      <c r="B34" s="38" t="s">
        <v>8</v>
      </c>
      <c r="C34" s="39"/>
      <c r="D34" s="52"/>
      <c r="E34" s="54"/>
      <c r="F34" s="11">
        <f>+ROUND(($E$15*F16*$D$15+$E$21*F22*$D$21+$E$27*$D$27*F28)/($D$15*$E$15+$E$21*$D$21+$D$27*$E$27),2)</f>
        <v>0</v>
      </c>
      <c r="G34" s="49">
        <f>SUM(F34:F37)</f>
        <v>0</v>
      </c>
      <c r="H34" s="32"/>
    </row>
    <row r="35" spans="1:8" ht="24.95" customHeight="1" x14ac:dyDescent="0.25">
      <c r="A35" s="6">
        <v>2</v>
      </c>
      <c r="B35" s="38" t="s">
        <v>9</v>
      </c>
      <c r="C35" s="39"/>
      <c r="D35" s="52"/>
      <c r="E35" s="54"/>
      <c r="F35" s="11">
        <f>+ROUND(($E$15*F17*$D$15+$E$21*F23*$D$21+$E$27*$D$27*F29)/($D$15*$E$15+$E$21*$D$21+$D$27*$E$27),2)</f>
        <v>0</v>
      </c>
      <c r="G35" s="50"/>
      <c r="H35" s="32"/>
    </row>
    <row r="36" spans="1:8" ht="24.95" customHeight="1" x14ac:dyDescent="0.25">
      <c r="A36" s="6">
        <v>3</v>
      </c>
      <c r="B36" s="38" t="s">
        <v>10</v>
      </c>
      <c r="C36" s="39"/>
      <c r="D36" s="52"/>
      <c r="E36" s="54"/>
      <c r="F36" s="11">
        <f>+ROUND(($E$15*F18*$D$15+$E$21*F24*$D$21+$E$27*$D$27*F30)/($D$15*$E$15+$E$21*$D$21+$D$27*$E$27),2)</f>
        <v>0</v>
      </c>
      <c r="G36" s="50"/>
      <c r="H36" s="32"/>
    </row>
    <row r="37" spans="1:8" ht="24.95" customHeight="1" x14ac:dyDescent="0.25">
      <c r="A37" s="5">
        <v>4</v>
      </c>
      <c r="B37" s="44" t="s">
        <v>11</v>
      </c>
      <c r="C37" s="51"/>
      <c r="D37" s="53"/>
      <c r="E37" s="55"/>
      <c r="F37" s="11">
        <f>+ROUND(($E$15*F19*$D$15+$E$21*F25*$D$21+$E$27*$D$27*F31)/($D$15*$E$15+$E$21*$D$21+$D$27*$E$27),2)</f>
        <v>0</v>
      </c>
      <c r="G37" s="50"/>
      <c r="H37" s="32"/>
    </row>
    <row r="38" spans="1:8" ht="24.95" customHeight="1" x14ac:dyDescent="0.25">
      <c r="A38" s="46" t="s">
        <v>19</v>
      </c>
      <c r="B38" s="46"/>
      <c r="C38" s="46"/>
      <c r="D38" s="46"/>
      <c r="E38" s="46"/>
      <c r="F38" s="46"/>
      <c r="G38" s="7" t="s">
        <v>4</v>
      </c>
      <c r="H38" s="33"/>
    </row>
    <row r="39" spans="1:8" x14ac:dyDescent="0.25">
      <c r="A39" s="3"/>
      <c r="B39" s="3"/>
      <c r="C39" s="3"/>
      <c r="D39" s="1"/>
      <c r="E39" s="1"/>
      <c r="F39" s="1"/>
      <c r="G39" s="4"/>
    </row>
    <row r="40" spans="1:8" x14ac:dyDescent="0.25">
      <c r="A40" s="3"/>
      <c r="B40" s="3"/>
      <c r="C40" s="3"/>
      <c r="D40" s="1"/>
      <c r="E40" s="1"/>
      <c r="F40" s="1"/>
      <c r="G40" s="4"/>
    </row>
    <row r="41" spans="1:8" ht="22.5" customHeight="1" x14ac:dyDescent="0.25">
      <c r="A41" s="47" t="s">
        <v>17</v>
      </c>
      <c r="B41" s="47"/>
      <c r="C41" s="47"/>
      <c r="D41" s="47"/>
      <c r="E41" s="47"/>
      <c r="F41" s="47"/>
      <c r="G41" s="47"/>
    </row>
    <row r="42" spans="1:8" ht="65.25" customHeight="1" x14ac:dyDescent="0.25">
      <c r="A42" s="47" t="s">
        <v>20</v>
      </c>
      <c r="B42" s="47"/>
      <c r="C42" s="47"/>
      <c r="D42" s="47"/>
      <c r="E42" s="47"/>
      <c r="F42" s="47"/>
      <c r="G42" s="47"/>
      <c r="H42" s="47"/>
    </row>
    <row r="43" spans="1:8" ht="24" customHeight="1" x14ac:dyDescent="0.25">
      <c r="A43" s="48" t="s">
        <v>30</v>
      </c>
      <c r="B43" s="48"/>
      <c r="C43" s="48"/>
      <c r="D43" s="48"/>
      <c r="E43" s="48"/>
      <c r="F43" s="48"/>
      <c r="G43" s="48"/>
    </row>
    <row r="45" spans="1:8" x14ac:dyDescent="0.25">
      <c r="A45" s="13"/>
      <c r="B45" s="14" t="s">
        <v>23</v>
      </c>
    </row>
  </sheetData>
  <mergeCells count="50">
    <mergeCell ref="A5:H5"/>
    <mergeCell ref="A6:H6"/>
    <mergeCell ref="A42:H42"/>
    <mergeCell ref="A4:H4"/>
    <mergeCell ref="A7:H8"/>
    <mergeCell ref="A12:H12"/>
    <mergeCell ref="A11:H11"/>
    <mergeCell ref="E10:H10"/>
    <mergeCell ref="A9:H9"/>
    <mergeCell ref="H15:H19"/>
    <mergeCell ref="H21:H25"/>
    <mergeCell ref="H27:H31"/>
    <mergeCell ref="A26:H26"/>
    <mergeCell ref="A14:H14"/>
    <mergeCell ref="A20:H20"/>
    <mergeCell ref="A10:D10"/>
    <mergeCell ref="B25:C25"/>
    <mergeCell ref="A13:C13"/>
    <mergeCell ref="B16:C16"/>
    <mergeCell ref="D16:D19"/>
    <mergeCell ref="G16:G19"/>
    <mergeCell ref="B17:C17"/>
    <mergeCell ref="B18:C18"/>
    <mergeCell ref="B19:C19"/>
    <mergeCell ref="A38:F38"/>
    <mergeCell ref="A41:G41"/>
    <mergeCell ref="A43:G43"/>
    <mergeCell ref="B34:C34"/>
    <mergeCell ref="G34:G37"/>
    <mergeCell ref="B35:C35"/>
    <mergeCell ref="B36:C36"/>
    <mergeCell ref="B37:C37"/>
    <mergeCell ref="D33:D37"/>
    <mergeCell ref="E33:E37"/>
    <mergeCell ref="A32:H32"/>
    <mergeCell ref="H33:H38"/>
    <mergeCell ref="F15:G15"/>
    <mergeCell ref="E22:E25"/>
    <mergeCell ref="B22:C22"/>
    <mergeCell ref="D22:D25"/>
    <mergeCell ref="G22:G25"/>
    <mergeCell ref="B23:C23"/>
    <mergeCell ref="B24:C24"/>
    <mergeCell ref="B29:C29"/>
    <mergeCell ref="G28:G31"/>
    <mergeCell ref="E28:E31"/>
    <mergeCell ref="D28:D31"/>
    <mergeCell ref="B28:C28"/>
    <mergeCell ref="B31:C31"/>
    <mergeCell ref="B30:C30"/>
  </mergeCells>
  <printOptions horizontalCentered="1"/>
  <pageMargins left="0.31496062992125984" right="0.31496062992125984" top="0.74803149606299213" bottom="0.74803149606299213" header="0.31496062992125984" footer="0.31496062992125984"/>
  <pageSetup paperSize="256" scale="6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All. 1 - riep. </vt:lpstr>
      <vt:lpstr>'All. 1 - riep. '!Area_stampa</vt:lpstr>
    </vt:vector>
  </TitlesOfParts>
  <Company>Agenzia delle Dogane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NICOLETTI CRISTINA</dc:creator>
  <cp:lastModifiedBy>CEGLIE EMANUELE</cp:lastModifiedBy>
  <cp:lastPrinted>2021-05-19T10:45:09Z</cp:lastPrinted>
  <dcterms:created xsi:type="dcterms:W3CDTF">2020-02-11T10:28:39Z</dcterms:created>
  <dcterms:modified xsi:type="dcterms:W3CDTF">2021-06-11T16:03:30Z</dcterms:modified>
</cp:coreProperties>
</file>