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5" yWindow="60" windowWidth="24915" windowHeight="1207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Foglio1!$A:$H</definedName>
  </definedNames>
  <calcPr calcId="145621"/>
</workbook>
</file>

<file path=xl/calcChain.xml><?xml version="1.0" encoding="utf-8"?>
<calcChain xmlns="http://schemas.openxmlformats.org/spreadsheetml/2006/main">
  <c r="H94" i="1" l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95" i="1" l="1"/>
</calcChain>
</file>

<file path=xl/sharedStrings.xml><?xml version="1.0" encoding="utf-8"?>
<sst xmlns="http://schemas.openxmlformats.org/spreadsheetml/2006/main" count="302" uniqueCount="120">
  <si>
    <t>LABORATORIO</t>
  </si>
  <si>
    <t>APPARECCHIATURA</t>
  </si>
  <si>
    <t>PRODUTTORE</t>
  </si>
  <si>
    <t>MODELLO</t>
  </si>
  <si>
    <t>DATA DI DECORRENZA</t>
  </si>
  <si>
    <t>MESI</t>
  </si>
  <si>
    <t>CANONE MENSILE</t>
  </si>
  <si>
    <t>CANONE TOTALE</t>
  </si>
  <si>
    <t>BARI</t>
  </si>
  <si>
    <t>CAGLIARI</t>
  </si>
  <si>
    <t>CATANIA</t>
  </si>
  <si>
    <t>LIVORNO</t>
  </si>
  <si>
    <t>MILANO</t>
  </si>
  <si>
    <t>ROMA</t>
  </si>
  <si>
    <t>VENEZIA</t>
  </si>
  <si>
    <t>PALERMO</t>
  </si>
  <si>
    <t>DCAMLC</t>
  </si>
  <si>
    <t>SPETTROFOTOMETRO FTIR</t>
  </si>
  <si>
    <t>PERKIN ELMER</t>
  </si>
  <si>
    <t>Spectrum one con HATR e DRSA</t>
  </si>
  <si>
    <t>Spectrum Two</t>
  </si>
  <si>
    <t>SPETTROMETRO XRF</t>
  </si>
  <si>
    <t>OXFORD</t>
  </si>
  <si>
    <t>Lab X3000</t>
  </si>
  <si>
    <t>Lab X3500</t>
  </si>
  <si>
    <t>SPETTROFOTOMETRO ASSORBIMENTO ATOMICO</t>
  </si>
  <si>
    <t>ANALYTIK JENA</t>
  </si>
  <si>
    <t>Zeenit 600</t>
  </si>
  <si>
    <t>SPETTROFOTOMETRO UV-VIS</t>
  </si>
  <si>
    <t>SHIMADZU</t>
  </si>
  <si>
    <t>UV 2600</t>
  </si>
  <si>
    <t>AMERSHAM</t>
  </si>
  <si>
    <t>Ultrospec 3100pro</t>
  </si>
  <si>
    <t>THERMO FISHER</t>
  </si>
  <si>
    <t>UV-1</t>
  </si>
  <si>
    <t>ARL9400</t>
  </si>
  <si>
    <t>BOLOGNA</t>
  </si>
  <si>
    <t>Nicolet 380</t>
  </si>
  <si>
    <t>VARIAN</t>
  </si>
  <si>
    <t>Cary 50</t>
  </si>
  <si>
    <t>GBC</t>
  </si>
  <si>
    <t xml:space="preserve">Avanta Sigma con AS </t>
  </si>
  <si>
    <t>SCINTILLOGRAFO</t>
  </si>
  <si>
    <t>TRICARB 2810TR</t>
  </si>
  <si>
    <t>AGILENT</t>
  </si>
  <si>
    <t>FS240</t>
  </si>
  <si>
    <t>Evolution 300</t>
  </si>
  <si>
    <t>Nicolet IS10</t>
  </si>
  <si>
    <t>LabX3500</t>
  </si>
  <si>
    <t xml:space="preserve">AA ANALYST 200  </t>
  </si>
  <si>
    <t>LAMBDA 25</t>
  </si>
  <si>
    <t>LAMBDA 10 BIO</t>
  </si>
  <si>
    <t>SPECTRUM 65 con microscopio</t>
  </si>
  <si>
    <t>SPECTRUM ONE</t>
  </si>
  <si>
    <t>Frontier</t>
  </si>
  <si>
    <t>SPETTROMETRO ICP</t>
  </si>
  <si>
    <t>OPTIMA 7000</t>
  </si>
  <si>
    <t>GENOVA</t>
  </si>
  <si>
    <t xml:space="preserve">Nicolet iS10 </t>
  </si>
  <si>
    <t xml:space="preserve">UV-1800 </t>
  </si>
  <si>
    <t>Nanodrop 1000</t>
  </si>
  <si>
    <t>Nanodrop 2000</t>
  </si>
  <si>
    <t>UV 1700</t>
  </si>
  <si>
    <t xml:space="preserve">Spectrum One </t>
  </si>
  <si>
    <t xml:space="preserve">Solaar M6 + fornetto grafite + AS </t>
  </si>
  <si>
    <t>ARL Advant'X</t>
  </si>
  <si>
    <t>HORIBA</t>
  </si>
  <si>
    <t>SLFA-20</t>
  </si>
  <si>
    <t>AADuo + Fornetto di grafite</t>
  </si>
  <si>
    <t>SLFA-1100</t>
  </si>
  <si>
    <t xml:space="preserve">VARIAN </t>
  </si>
  <si>
    <t>SPECTRAA 220FS + 220 Z e Accessori</t>
  </si>
  <si>
    <t>SPETTROMETRO XRD</t>
  </si>
  <si>
    <t>BRUKER</t>
  </si>
  <si>
    <t>D8 ADVANCE e Accessori</t>
  </si>
  <si>
    <t>OPTIMA 7000 DV e Accessori</t>
  </si>
  <si>
    <t>Nicolet Avatar 370 con ATR</t>
  </si>
  <si>
    <t>NAPOLI</t>
  </si>
  <si>
    <t>Aanalyst 200</t>
  </si>
  <si>
    <t>Lambda 35</t>
  </si>
  <si>
    <t>Cary 100</t>
  </si>
  <si>
    <t>SOLAAR M- Fornetto grafite, Autocampionatore Fornace, AS Fiamma Cetac ASX560,CRIOSTATO Merlin Recirculating Chiller</t>
  </si>
  <si>
    <t>TRICARB 2800TR</t>
  </si>
  <si>
    <t>Tensor 27</t>
  </si>
  <si>
    <t>Evolution 201</t>
  </si>
  <si>
    <t>QUANTOMETRO</t>
  </si>
  <si>
    <t>Polivac E2000 Hilger</t>
  </si>
  <si>
    <t>SOLAAR M6 Dual</t>
  </si>
  <si>
    <t>ICAP 6300 DUO</t>
  </si>
  <si>
    <t>FT-640</t>
  </si>
  <si>
    <t>Nicolet 6700</t>
  </si>
  <si>
    <t>SPETTROFOTOMETRO UV-VIS-NIR</t>
  </si>
  <si>
    <t>Lambda 950 con sfera integratrice</t>
  </si>
  <si>
    <t>Spectrum 100 con microscopio</t>
  </si>
  <si>
    <t>Spectrum ONE</t>
  </si>
  <si>
    <t>COLORIMETRO</t>
  </si>
  <si>
    <t>URAI</t>
  </si>
  <si>
    <t>DATACOLOR ELREPHO 450X</t>
  </si>
  <si>
    <t>SAVONA</t>
  </si>
  <si>
    <t>Nicolet IS5 con ATR iD5</t>
  </si>
  <si>
    <t>TORINO</t>
  </si>
  <si>
    <t>Quantanalitica</t>
  </si>
  <si>
    <t>mod. GX-2000-SDD-I-EN-EN-PMI-Analyzer</t>
  </si>
  <si>
    <t xml:space="preserve">Solaar M5 + fornetto grafite + AS </t>
  </si>
  <si>
    <t>Nicolet 5700</t>
  </si>
  <si>
    <t>TRIESTE</t>
  </si>
  <si>
    <t xml:space="preserve">Solaar S4 </t>
  </si>
  <si>
    <t>Helios Alfa</t>
  </si>
  <si>
    <t>TRICARB 3100TR</t>
  </si>
  <si>
    <t>VERONA</t>
  </si>
  <si>
    <t>UV1800</t>
  </si>
  <si>
    <t>ARL9400 + AS + Chiller TAE020</t>
  </si>
  <si>
    <t>X-Supreme 8000s</t>
  </si>
  <si>
    <t>NITON</t>
  </si>
  <si>
    <t>XL3T980GP</t>
  </si>
  <si>
    <t>ARL 4460</t>
  </si>
  <si>
    <t>Spectrum Frontier + RFD TGS</t>
  </si>
  <si>
    <t xml:space="preserve">Optima 4300DV con AS 93 Plus </t>
  </si>
  <si>
    <t>AA110</t>
  </si>
  <si>
    <t>Lambda Bio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</si>
</sst>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-yyyy"/>
    <numFmt numFmtId="165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160">
    <xf numFmtId="0" fontId="0" fillId="0" borderId="0" xfId="0"/>
    <xf numFmtId="0" fontId="1" fillId="0" borderId="1" xfId="0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 applyProtection="1">
      <alignment horizontal="left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164" fontId="4" fillId="0" borderId="5" xfId="0" applyNumberFormat="1" applyFont="1" applyFill="1" applyBorder="1" applyAlignment="1" applyProtection="1">
      <alignment horizontal="left" vertical="center" wrapText="1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165" fontId="4" fillId="0" borderId="5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5" xfId="0" applyNumberFormat="1" applyFont="1" applyFill="1" applyBorder="1" applyAlignment="1" applyProtection="1">
      <alignment horizontal="left" vertical="center" wrapText="1"/>
    </xf>
    <xf numFmtId="1" fontId="3" fillId="0" borderId="1" xfId="1" applyNumberFormat="1" applyFont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left" vertical="center" wrapText="1"/>
      <protection locked="0"/>
    </xf>
    <xf numFmtId="165" fontId="3" fillId="0" borderId="1" xfId="1" applyNumberFormat="1" applyFont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/>
    </xf>
    <xf numFmtId="0" fontId="0" fillId="0" borderId="0" xfId="0" applyFill="1" applyProtection="1"/>
    <xf numFmtId="0" fontId="4" fillId="0" borderId="3" xfId="0" applyFont="1" applyFill="1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" xfId="2" applyFont="1" applyFill="1" applyBorder="1" applyAlignment="1" applyProtection="1">
      <alignment horizontal="left" vertical="center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0" fontId="4" fillId="0" borderId="4" xfId="2" applyFont="1" applyFill="1" applyBorder="1" applyAlignment="1" applyProtection="1">
      <alignment horizontal="left" vertical="center"/>
    </xf>
    <xf numFmtId="1" fontId="7" fillId="0" borderId="4" xfId="0" applyNumberFormat="1" applyFont="1" applyBorder="1" applyAlignment="1" applyProtection="1">
      <alignment horizontal="center" vertical="center"/>
    </xf>
    <xf numFmtId="165" fontId="7" fillId="0" borderId="4" xfId="0" applyNumberFormat="1" applyFont="1" applyBorder="1" applyAlignment="1" applyProtection="1">
      <alignment horizontal="left" vertical="center"/>
      <protection locked="0"/>
    </xf>
    <xf numFmtId="165" fontId="7" fillId="0" borderId="4" xfId="0" applyNumberFormat="1" applyFont="1" applyBorder="1" applyAlignment="1" applyProtection="1">
      <alignment horizontal="left" vertical="center"/>
    </xf>
    <xf numFmtId="0" fontId="3" fillId="0" borderId="6" xfId="1" applyFont="1" applyFill="1" applyBorder="1" applyAlignment="1" applyProtection="1">
      <alignment horizontal="left" vertical="center" wrapText="1"/>
    </xf>
    <xf numFmtId="0" fontId="4" fillId="0" borderId="5" xfId="2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1" fontId="7" fillId="0" borderId="5" xfId="0" applyNumberFormat="1" applyFont="1" applyBorder="1" applyAlignment="1" applyProtection="1">
      <alignment horizontal="center" vertical="center"/>
    </xf>
    <xf numFmtId="165" fontId="7" fillId="0" borderId="5" xfId="0" applyNumberFormat="1" applyFont="1" applyBorder="1" applyAlignment="1" applyProtection="1">
      <alignment horizontal="left" vertical="center"/>
      <protection locked="0"/>
    </xf>
    <xf numFmtId="165" fontId="7" fillId="0" borderId="5" xfId="0" applyNumberFormat="1" applyFont="1" applyBorder="1" applyAlignment="1" applyProtection="1">
      <alignment horizontal="left" vertical="center"/>
    </xf>
    <xf numFmtId="1" fontId="4" fillId="0" borderId="7" xfId="0" applyNumberFormat="1" applyFont="1" applyFill="1" applyBorder="1" applyAlignment="1" applyProtection="1">
      <alignment horizontal="center" vertical="center" wrapText="1"/>
    </xf>
    <xf numFmtId="165" fontId="4" fillId="0" borderId="7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7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3" fillId="0" borderId="4" xfId="1" applyNumberFormat="1" applyFont="1" applyBorder="1" applyAlignment="1" applyProtection="1">
      <alignment horizontal="center" vertical="center"/>
    </xf>
    <xf numFmtId="165" fontId="3" fillId="0" borderId="4" xfId="1" applyNumberFormat="1" applyFont="1" applyBorder="1" applyAlignment="1" applyProtection="1">
      <alignment horizontal="left" vertical="center"/>
      <protection locked="0"/>
    </xf>
    <xf numFmtId="165" fontId="3" fillId="0" borderId="4" xfId="1" applyNumberFormat="1" applyFont="1" applyBorder="1" applyAlignment="1" applyProtection="1">
      <alignment horizontal="left" vertical="center"/>
    </xf>
    <xf numFmtId="1" fontId="3" fillId="0" borderId="5" xfId="1" applyNumberFormat="1" applyFont="1" applyBorder="1" applyAlignment="1" applyProtection="1">
      <alignment horizontal="center" vertical="center"/>
    </xf>
    <xf numFmtId="165" fontId="3" fillId="0" borderId="5" xfId="1" applyNumberFormat="1" applyFont="1" applyBorder="1" applyAlignment="1" applyProtection="1">
      <alignment horizontal="left" vertical="center"/>
      <protection locked="0"/>
    </xf>
    <xf numFmtId="165" fontId="3" fillId="0" borderId="5" xfId="1" applyNumberFormat="1" applyFont="1" applyBorder="1" applyAlignment="1" applyProtection="1">
      <alignment horizontal="left" vertical="center"/>
    </xf>
    <xf numFmtId="0" fontId="4" fillId="0" borderId="7" xfId="2" applyFont="1" applyFill="1" applyBorder="1" applyAlignment="1" applyProtection="1">
      <alignment horizontal="left" vertical="center"/>
    </xf>
    <xf numFmtId="0" fontId="3" fillId="0" borderId="7" xfId="1" applyNumberFormat="1" applyFont="1" applyBorder="1" applyAlignment="1" applyProtection="1">
      <alignment horizontal="center" vertical="center"/>
    </xf>
    <xf numFmtId="165" fontId="3" fillId="0" borderId="7" xfId="1" applyNumberFormat="1" applyFont="1" applyBorder="1" applyAlignment="1" applyProtection="1">
      <alignment horizontal="left" vertical="center"/>
      <protection locked="0"/>
    </xf>
    <xf numFmtId="165" fontId="3" fillId="0" borderId="7" xfId="1" applyNumberFormat="1" applyFont="1" applyBorder="1" applyAlignment="1" applyProtection="1">
      <alignment horizontal="left" vertical="center"/>
    </xf>
    <xf numFmtId="0" fontId="3" fillId="0" borderId="1" xfId="1" applyNumberFormat="1" applyFont="1" applyBorder="1" applyAlignment="1" applyProtection="1">
      <alignment horizontal="center" vertical="center"/>
    </xf>
    <xf numFmtId="165" fontId="3" fillId="0" borderId="1" xfId="1" applyNumberFormat="1" applyFont="1" applyBorder="1" applyAlignment="1" applyProtection="1">
      <alignment horizontal="left" vertical="center"/>
      <protection locked="0"/>
    </xf>
    <xf numFmtId="165" fontId="3" fillId="0" borderId="1" xfId="1" applyNumberFormat="1" applyFont="1" applyBorder="1" applyAlignment="1" applyProtection="1">
      <alignment horizontal="left" vertical="center"/>
    </xf>
    <xf numFmtId="1" fontId="3" fillId="0" borderId="4" xfId="1" applyNumberFormat="1" applyFont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left" vertical="center"/>
    </xf>
    <xf numFmtId="1" fontId="3" fillId="0" borderId="7" xfId="0" applyNumberFormat="1" applyFont="1" applyFill="1" applyBorder="1" applyAlignment="1" applyProtection="1">
      <alignment horizontal="center" vertical="center"/>
    </xf>
    <xf numFmtId="165" fontId="3" fillId="0" borderId="7" xfId="0" applyNumberFormat="1" applyFont="1" applyFill="1" applyBorder="1" applyAlignment="1" applyProtection="1">
      <alignment horizontal="left" vertical="center"/>
      <protection locked="0"/>
    </xf>
    <xf numFmtId="165" fontId="3" fillId="0" borderId="7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Protection="1"/>
    <xf numFmtId="1" fontId="3" fillId="0" borderId="11" xfId="0" applyNumberFormat="1" applyFont="1" applyFill="1" applyBorder="1" applyAlignment="1" applyProtection="1">
      <alignment horizontal="center" vertical="center"/>
    </xf>
    <xf numFmtId="165" fontId="3" fillId="0" borderId="11" xfId="0" applyNumberFormat="1" applyFont="1" applyFill="1" applyBorder="1" applyAlignment="1" applyProtection="1">
      <alignment horizontal="left" vertical="center"/>
      <protection locked="0"/>
    </xf>
    <xf numFmtId="165" fontId="3" fillId="0" borderId="1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left" vertical="center"/>
      <protection locked="0"/>
    </xf>
    <xf numFmtId="165" fontId="3" fillId="0" borderId="1" xfId="0" applyNumberFormat="1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1" fontId="7" fillId="0" borderId="7" xfId="0" applyNumberFormat="1" applyFont="1" applyBorder="1" applyAlignment="1" applyProtection="1">
      <alignment horizontal="center" vertical="center"/>
    </xf>
    <xf numFmtId="165" fontId="7" fillId="0" borderId="7" xfId="0" applyNumberFormat="1" applyFont="1" applyBorder="1" applyAlignment="1" applyProtection="1">
      <alignment horizontal="left" vertical="center"/>
      <protection locked="0"/>
    </xf>
    <xf numFmtId="165" fontId="7" fillId="0" borderId="7" xfId="0" applyNumberFormat="1" applyFont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1" fontId="3" fillId="0" borderId="7" xfId="1" applyNumberFormat="1" applyFont="1" applyBorder="1" applyAlignment="1" applyProtection="1">
      <alignment horizontal="center" vertical="center"/>
    </xf>
    <xf numFmtId="1" fontId="3" fillId="0" borderId="1" xfId="1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6" xfId="2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1" fontId="3" fillId="0" borderId="6" xfId="1" applyNumberFormat="1" applyFont="1" applyBorder="1" applyAlignment="1" applyProtection="1">
      <alignment horizontal="center" vertical="center"/>
    </xf>
    <xf numFmtId="165" fontId="3" fillId="0" borderId="6" xfId="1" applyNumberFormat="1" applyFont="1" applyBorder="1" applyAlignment="1" applyProtection="1">
      <alignment horizontal="left" vertical="center"/>
      <protection locked="0"/>
    </xf>
    <xf numFmtId="165" fontId="3" fillId="0" borderId="6" xfId="1" applyNumberFormat="1" applyFont="1" applyBorder="1" applyAlignment="1" applyProtection="1">
      <alignment horizontal="left" vertical="center"/>
    </xf>
    <xf numFmtId="1" fontId="4" fillId="0" borderId="10" xfId="0" applyNumberFormat="1" applyFont="1" applyFill="1" applyBorder="1" applyAlignment="1" applyProtection="1">
      <alignment horizontal="center" vertical="center" wrapText="1"/>
    </xf>
    <xf numFmtId="165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 wrapText="1"/>
    </xf>
    <xf numFmtId="1" fontId="3" fillId="0" borderId="5" xfId="0" applyNumberFormat="1" applyFont="1" applyFill="1" applyBorder="1" applyAlignment="1" applyProtection="1">
      <alignment horizontal="center" vertical="center"/>
    </xf>
    <xf numFmtId="165" fontId="3" fillId="0" borderId="5" xfId="0" applyNumberFormat="1" applyFont="1" applyFill="1" applyBorder="1" applyAlignment="1" applyProtection="1">
      <alignment horizontal="left" vertical="center"/>
      <protection locked="0"/>
    </xf>
    <xf numFmtId="165" fontId="3" fillId="0" borderId="5" xfId="0" applyNumberFormat="1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1" fontId="3" fillId="0" borderId="7" xfId="0" applyNumberFormat="1" applyFont="1" applyFill="1" applyBorder="1" applyAlignment="1" applyProtection="1">
      <alignment horizontal="center" vertical="center" wrapText="1"/>
    </xf>
    <xf numFmtId="165" fontId="3" fillId="0" borderId="7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7" xfId="1" applyFont="1" applyBorder="1" applyAlignment="1" applyProtection="1">
      <alignment horizontal="left" vertical="center"/>
    </xf>
    <xf numFmtId="1" fontId="4" fillId="0" borderId="7" xfId="0" applyNumberFormat="1" applyFont="1" applyFill="1" applyBorder="1" applyAlignment="1" applyProtection="1">
      <alignment horizontal="center" vertical="center"/>
    </xf>
    <xf numFmtId="165" fontId="4" fillId="0" borderId="7" xfId="0" applyNumberFormat="1" applyFont="1" applyFill="1" applyBorder="1" applyAlignment="1" applyProtection="1">
      <alignment horizontal="left" vertical="center"/>
      <protection locked="0"/>
    </xf>
    <xf numFmtId="165" fontId="4" fillId="0" borderId="7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</xf>
    <xf numFmtId="1" fontId="4" fillId="0" borderId="1" xfId="0" applyNumberFormat="1" applyFont="1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left" vertical="center"/>
      <protection locked="0"/>
    </xf>
    <xf numFmtId="165" fontId="4" fillId="0" borderId="1" xfId="0" applyNumberFormat="1" applyFont="1" applyFill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1" fontId="3" fillId="0" borderId="4" xfId="0" applyNumberFormat="1" applyFont="1" applyBorder="1" applyAlignment="1" applyProtection="1">
      <alignment horizontal="center" vertical="center" wrapText="1"/>
    </xf>
    <xf numFmtId="165" fontId="3" fillId="0" borderId="4" xfId="0" applyNumberFormat="1" applyFont="1" applyBorder="1" applyAlignment="1" applyProtection="1">
      <alignment horizontal="left" vertical="center" wrapText="1"/>
      <protection locked="0"/>
    </xf>
    <xf numFmtId="165" fontId="3" fillId="0" borderId="4" xfId="0" applyNumberFormat="1" applyFont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164" fontId="3" fillId="0" borderId="5" xfId="0" applyNumberFormat="1" applyFont="1" applyFill="1" applyBorder="1" applyAlignment="1" applyProtection="1">
      <alignment horizontal="left" vertical="center" wrapText="1"/>
    </xf>
    <xf numFmtId="1" fontId="3" fillId="0" borderId="7" xfId="0" applyNumberFormat="1" applyFont="1" applyBorder="1" applyAlignment="1" applyProtection="1">
      <alignment horizontal="center" vertical="center" wrapText="1"/>
    </xf>
    <xf numFmtId="165" fontId="3" fillId="0" borderId="7" xfId="0" applyNumberFormat="1" applyFont="1" applyBorder="1" applyAlignment="1" applyProtection="1">
      <alignment horizontal="left" vertical="center" wrapText="1"/>
      <protection locked="0"/>
    </xf>
    <xf numFmtId="165" fontId="3" fillId="0" borderId="7" xfId="0" applyNumberFormat="1" applyFont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1" fontId="4" fillId="0" borderId="6" xfId="0" applyNumberFormat="1" applyFont="1" applyFill="1" applyBorder="1" applyAlignment="1" applyProtection="1">
      <alignment horizontal="center" vertical="center"/>
    </xf>
    <xf numFmtId="165" fontId="4" fillId="0" borderId="6" xfId="0" applyNumberFormat="1" applyFont="1" applyFill="1" applyBorder="1" applyAlignment="1" applyProtection="1">
      <alignment horizontal="left" vertical="center"/>
      <protection locked="0"/>
    </xf>
    <xf numFmtId="165" fontId="4" fillId="0" borderId="6" xfId="0" applyNumberFormat="1" applyFont="1" applyFill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 wrapText="1"/>
    </xf>
    <xf numFmtId="1" fontId="7" fillId="0" borderId="4" xfId="0" applyNumberFormat="1" applyFont="1" applyBorder="1" applyAlignment="1" applyProtection="1">
      <alignment horizontal="center" vertical="center" wrapText="1"/>
    </xf>
    <xf numFmtId="165" fontId="7" fillId="0" borderId="4" xfId="0" applyNumberFormat="1" applyFont="1" applyBorder="1" applyAlignment="1" applyProtection="1">
      <alignment horizontal="left" vertical="center" wrapText="1"/>
      <protection locked="0"/>
    </xf>
    <xf numFmtId="165" fontId="7" fillId="0" borderId="4" xfId="0" applyNumberFormat="1" applyFont="1" applyBorder="1" applyAlignment="1" applyProtection="1">
      <alignment horizontal="left" vertical="center" wrapText="1"/>
    </xf>
    <xf numFmtId="1" fontId="3" fillId="0" borderId="11" xfId="1" applyNumberFormat="1" applyFont="1" applyBorder="1" applyAlignment="1" applyProtection="1">
      <alignment horizontal="center" vertical="center"/>
    </xf>
    <xf numFmtId="165" fontId="3" fillId="0" borderId="11" xfId="1" applyNumberFormat="1" applyFont="1" applyBorder="1" applyAlignment="1" applyProtection="1">
      <alignment horizontal="left" vertical="center"/>
      <protection locked="0"/>
    </xf>
    <xf numFmtId="165" fontId="3" fillId="0" borderId="11" xfId="1" applyNumberFormat="1" applyFont="1" applyBorder="1" applyAlignment="1" applyProtection="1">
      <alignment horizontal="left" vertical="center"/>
    </xf>
    <xf numFmtId="0" fontId="4" fillId="0" borderId="11" xfId="2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165" fontId="4" fillId="0" borderId="1" xfId="0" applyNumberFormat="1" applyFont="1" applyBorder="1" applyAlignment="1" applyProtection="1">
      <alignment horizontal="left" vertical="center" wrapText="1"/>
      <protection locked="0"/>
    </xf>
    <xf numFmtId="165" fontId="4" fillId="0" borderId="1" xfId="0" applyNumberFormat="1" applyFont="1" applyBorder="1" applyAlignment="1" applyProtection="1">
      <alignment horizontal="left" vertical="center" wrapText="1"/>
    </xf>
    <xf numFmtId="0" fontId="4" fillId="0" borderId="3" xfId="2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 wrapText="1"/>
    </xf>
    <xf numFmtId="1" fontId="4" fillId="2" borderId="4" xfId="0" applyNumberFormat="1" applyFont="1" applyFill="1" applyBorder="1" applyAlignment="1" applyProtection="1">
      <alignment horizontal="center" vertical="center"/>
    </xf>
    <xf numFmtId="165" fontId="4" fillId="2" borderId="4" xfId="0" applyNumberFormat="1" applyFont="1" applyFill="1" applyBorder="1" applyAlignment="1" applyProtection="1">
      <alignment horizontal="left" vertical="center"/>
      <protection locked="0"/>
    </xf>
    <xf numFmtId="165" fontId="4" fillId="2" borderId="4" xfId="0" applyNumberFormat="1" applyFont="1" applyFill="1" applyBorder="1" applyAlignment="1" applyProtection="1">
      <alignment horizontal="left" vertical="center"/>
    </xf>
    <xf numFmtId="0" fontId="4" fillId="0" borderId="6" xfId="2" applyFont="1" applyFill="1" applyBorder="1" applyAlignment="1" applyProtection="1">
      <alignment horizontal="left" vertical="center"/>
    </xf>
    <xf numFmtId="164" fontId="3" fillId="0" borderId="7" xfId="1" applyNumberFormat="1" applyFont="1" applyBorder="1" applyAlignment="1" applyProtection="1">
      <alignment horizontal="left" vertical="center"/>
    </xf>
    <xf numFmtId="164" fontId="4" fillId="0" borderId="1" xfId="0" applyNumberFormat="1" applyFont="1" applyFill="1" applyBorder="1" applyAlignment="1" applyProtection="1">
      <alignment horizontal="left" vertical="center"/>
    </xf>
    <xf numFmtId="164" fontId="3" fillId="0" borderId="4" xfId="1" applyNumberFormat="1" applyFont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 vertical="center"/>
    </xf>
    <xf numFmtId="1" fontId="0" fillId="0" borderId="0" xfId="0" applyNumberFormat="1" applyFill="1" applyAlignment="1" applyProtection="1">
      <alignment horizontal="center"/>
    </xf>
    <xf numFmtId="165" fontId="0" fillId="0" borderId="0" xfId="0" applyNumberFormat="1" applyFill="1" applyProtection="1"/>
    <xf numFmtId="0" fontId="4" fillId="0" borderId="8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49" fontId="4" fillId="0" borderId="7" xfId="2" applyNumberFormat="1" applyFont="1" applyFill="1" applyBorder="1" applyAlignment="1" applyProtection="1">
      <alignment horizontal="left" vertical="center" wrapText="1"/>
    </xf>
    <xf numFmtId="165" fontId="1" fillId="0" borderId="2" xfId="0" applyNumberFormat="1" applyFont="1" applyFill="1" applyBorder="1" applyProtection="1"/>
  </cellXfs>
  <cellStyles count="3">
    <cellStyle name="Normal 4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zoomScaleNormal="100" workbookViewId="0">
      <selection activeCell="G4" sqref="G4"/>
    </sheetView>
  </sheetViews>
  <sheetFormatPr defaultRowHeight="15" x14ac:dyDescent="0.25"/>
  <cols>
    <col min="1" max="1" width="12.7109375" style="150" customWidth="1"/>
    <col min="2" max="2" width="24.7109375" style="151" customWidth="1"/>
    <col min="3" max="3" width="15.7109375" style="150" customWidth="1"/>
    <col min="4" max="4" width="25.7109375" style="13" customWidth="1"/>
    <col min="5" max="5" width="12.7109375" style="152" customWidth="1"/>
    <col min="6" max="6" width="4.7109375" style="153" customWidth="1"/>
    <col min="7" max="7" width="15.7109375" style="154" customWidth="1"/>
    <col min="8" max="8" width="20.7109375" style="154" customWidth="1"/>
    <col min="9" max="16384" width="9.140625" style="17"/>
  </cols>
  <sheetData>
    <row r="1" spans="1:8" ht="26.25" thickBot="1" x14ac:dyDescent="0.3">
      <c r="A1" s="16" t="s">
        <v>0</v>
      </c>
      <c r="B1" s="16" t="s">
        <v>1</v>
      </c>
      <c r="C1" s="16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4" t="s">
        <v>7</v>
      </c>
    </row>
    <row r="2" spans="1:8" x14ac:dyDescent="0.25">
      <c r="A2" s="18" t="s">
        <v>8</v>
      </c>
      <c r="B2" s="19" t="s">
        <v>17</v>
      </c>
      <c r="C2" s="20" t="s">
        <v>18</v>
      </c>
      <c r="D2" s="21" t="s">
        <v>19</v>
      </c>
      <c r="E2" s="6">
        <v>42736</v>
      </c>
      <c r="F2" s="7">
        <v>24</v>
      </c>
      <c r="G2" s="8"/>
      <c r="H2" s="9">
        <f>F2*G2</f>
        <v>0</v>
      </c>
    </row>
    <row r="3" spans="1:8" x14ac:dyDescent="0.25">
      <c r="A3" s="22"/>
      <c r="B3" s="23" t="s">
        <v>17</v>
      </c>
      <c r="C3" s="24" t="s">
        <v>18</v>
      </c>
      <c r="D3" s="25" t="s">
        <v>20</v>
      </c>
      <c r="E3" s="6">
        <v>43070</v>
      </c>
      <c r="F3" s="7">
        <v>13</v>
      </c>
      <c r="G3" s="8"/>
      <c r="H3" s="9">
        <f t="shared" ref="H3:H66" si="0">F3*G3</f>
        <v>0</v>
      </c>
    </row>
    <row r="4" spans="1:8" x14ac:dyDescent="0.25">
      <c r="A4" s="26"/>
      <c r="B4" s="23" t="s">
        <v>21</v>
      </c>
      <c r="C4" s="24" t="s">
        <v>22</v>
      </c>
      <c r="D4" s="24" t="s">
        <v>23</v>
      </c>
      <c r="E4" s="6">
        <v>42736</v>
      </c>
      <c r="F4" s="7">
        <v>24</v>
      </c>
      <c r="G4" s="8"/>
      <c r="H4" s="9">
        <f t="shared" si="0"/>
        <v>0</v>
      </c>
    </row>
    <row r="5" spans="1:8" x14ac:dyDescent="0.25">
      <c r="A5" s="26"/>
      <c r="B5" s="23" t="s">
        <v>21</v>
      </c>
      <c r="C5" s="24" t="s">
        <v>22</v>
      </c>
      <c r="D5" s="24" t="s">
        <v>24</v>
      </c>
      <c r="E5" s="6">
        <v>42736</v>
      </c>
      <c r="F5" s="7">
        <v>24</v>
      </c>
      <c r="G5" s="8"/>
      <c r="H5" s="9">
        <f t="shared" si="0"/>
        <v>0</v>
      </c>
    </row>
    <row r="6" spans="1:8" ht="25.5" x14ac:dyDescent="0.25">
      <c r="A6" s="26"/>
      <c r="B6" s="23" t="s">
        <v>25</v>
      </c>
      <c r="C6" s="24" t="s">
        <v>26</v>
      </c>
      <c r="D6" s="24" t="s">
        <v>27</v>
      </c>
      <c r="E6" s="6">
        <v>42736</v>
      </c>
      <c r="F6" s="7">
        <v>24</v>
      </c>
      <c r="G6" s="8"/>
      <c r="H6" s="9">
        <f t="shared" si="0"/>
        <v>0</v>
      </c>
    </row>
    <row r="7" spans="1:8" x14ac:dyDescent="0.25">
      <c r="A7" s="26"/>
      <c r="B7" s="23" t="s">
        <v>28</v>
      </c>
      <c r="C7" s="24" t="s">
        <v>29</v>
      </c>
      <c r="D7" s="25" t="s">
        <v>30</v>
      </c>
      <c r="E7" s="6">
        <v>42736</v>
      </c>
      <c r="F7" s="7">
        <v>24</v>
      </c>
      <c r="G7" s="8"/>
      <c r="H7" s="9">
        <f t="shared" si="0"/>
        <v>0</v>
      </c>
    </row>
    <row r="8" spans="1:8" x14ac:dyDescent="0.25">
      <c r="A8" s="26"/>
      <c r="B8" s="23" t="s">
        <v>28</v>
      </c>
      <c r="C8" s="27" t="s">
        <v>31</v>
      </c>
      <c r="D8" s="27" t="s">
        <v>32</v>
      </c>
      <c r="E8" s="6">
        <v>42736</v>
      </c>
      <c r="F8" s="7">
        <v>24</v>
      </c>
      <c r="G8" s="8"/>
      <c r="H8" s="9">
        <f t="shared" si="0"/>
        <v>0</v>
      </c>
    </row>
    <row r="9" spans="1:8" x14ac:dyDescent="0.25">
      <c r="A9" s="26"/>
      <c r="B9" s="23" t="s">
        <v>28</v>
      </c>
      <c r="C9" s="28" t="s">
        <v>33</v>
      </c>
      <c r="D9" s="24" t="s">
        <v>34</v>
      </c>
      <c r="E9" s="6">
        <v>42736</v>
      </c>
      <c r="F9" s="7">
        <v>24</v>
      </c>
      <c r="G9" s="8"/>
      <c r="H9" s="9">
        <f t="shared" si="0"/>
        <v>0</v>
      </c>
    </row>
    <row r="10" spans="1:8" ht="15.75" thickBot="1" x14ac:dyDescent="0.3">
      <c r="A10" s="30"/>
      <c r="B10" s="31" t="s">
        <v>21</v>
      </c>
      <c r="C10" s="32" t="s">
        <v>33</v>
      </c>
      <c r="D10" s="155" t="s">
        <v>35</v>
      </c>
      <c r="E10" s="33">
        <v>42736</v>
      </c>
      <c r="F10" s="7">
        <v>24</v>
      </c>
      <c r="G10" s="8"/>
      <c r="H10" s="9">
        <f t="shared" si="0"/>
        <v>0</v>
      </c>
    </row>
    <row r="11" spans="1:8" x14ac:dyDescent="0.25">
      <c r="A11" s="34" t="s">
        <v>36</v>
      </c>
      <c r="B11" s="19" t="s">
        <v>17</v>
      </c>
      <c r="C11" s="35" t="s">
        <v>33</v>
      </c>
      <c r="D11" s="21" t="s">
        <v>37</v>
      </c>
      <c r="E11" s="6">
        <v>42856</v>
      </c>
      <c r="F11" s="36">
        <v>20</v>
      </c>
      <c r="G11" s="37"/>
      <c r="H11" s="38">
        <f t="shared" si="0"/>
        <v>0</v>
      </c>
    </row>
    <row r="12" spans="1:8" x14ac:dyDescent="0.25">
      <c r="A12" s="39"/>
      <c r="B12" s="23" t="s">
        <v>28</v>
      </c>
      <c r="C12" s="40" t="s">
        <v>38</v>
      </c>
      <c r="D12" s="25" t="s">
        <v>39</v>
      </c>
      <c r="E12" s="6">
        <v>42736</v>
      </c>
      <c r="F12" s="42">
        <v>24</v>
      </c>
      <c r="G12" s="43"/>
      <c r="H12" s="44">
        <f t="shared" si="0"/>
        <v>0</v>
      </c>
    </row>
    <row r="13" spans="1:8" ht="25.5" x14ac:dyDescent="0.25">
      <c r="A13" s="26"/>
      <c r="B13" s="23" t="s">
        <v>25</v>
      </c>
      <c r="C13" s="29" t="s">
        <v>40</v>
      </c>
      <c r="D13" s="24" t="s">
        <v>41</v>
      </c>
      <c r="E13" s="6">
        <v>42736</v>
      </c>
      <c r="F13" s="45">
        <v>24</v>
      </c>
      <c r="G13" s="46"/>
      <c r="H13" s="47">
        <f t="shared" si="0"/>
        <v>0</v>
      </c>
    </row>
    <row r="14" spans="1:8" ht="15.75" thickBot="1" x14ac:dyDescent="0.3">
      <c r="A14" s="30"/>
      <c r="B14" s="48" t="s">
        <v>42</v>
      </c>
      <c r="C14" s="49" t="s">
        <v>18</v>
      </c>
      <c r="D14" s="111" t="s">
        <v>43</v>
      </c>
      <c r="E14" s="33">
        <v>42736</v>
      </c>
      <c r="F14" s="7">
        <v>24</v>
      </c>
      <c r="G14" s="8"/>
      <c r="H14" s="9">
        <f t="shared" si="0"/>
        <v>0</v>
      </c>
    </row>
    <row r="15" spans="1:8" x14ac:dyDescent="0.25">
      <c r="A15" s="34" t="s">
        <v>9</v>
      </c>
      <c r="B15" s="19" t="s">
        <v>21</v>
      </c>
      <c r="C15" s="35" t="s">
        <v>33</v>
      </c>
      <c r="D15" s="21" t="s">
        <v>35</v>
      </c>
      <c r="E15" s="6">
        <v>42856</v>
      </c>
      <c r="F15" s="51">
        <v>20</v>
      </c>
      <c r="G15" s="52"/>
      <c r="H15" s="53">
        <f t="shared" si="0"/>
        <v>0</v>
      </c>
    </row>
    <row r="16" spans="1:8" x14ac:dyDescent="0.25">
      <c r="A16" s="39"/>
      <c r="B16" s="23" t="s">
        <v>21</v>
      </c>
      <c r="C16" s="24" t="s">
        <v>22</v>
      </c>
      <c r="D16" s="24" t="s">
        <v>23</v>
      </c>
      <c r="E16" s="6">
        <v>42736</v>
      </c>
      <c r="F16" s="54">
        <v>24</v>
      </c>
      <c r="G16" s="55"/>
      <c r="H16" s="56">
        <f t="shared" si="0"/>
        <v>0</v>
      </c>
    </row>
    <row r="17" spans="1:8" ht="25.5" x14ac:dyDescent="0.25">
      <c r="A17" s="39"/>
      <c r="B17" s="23" t="s">
        <v>25</v>
      </c>
      <c r="C17" s="40" t="s">
        <v>44</v>
      </c>
      <c r="D17" s="24" t="s">
        <v>45</v>
      </c>
      <c r="E17" s="6">
        <v>42736</v>
      </c>
      <c r="F17" s="54">
        <v>24</v>
      </c>
      <c r="G17" s="55"/>
      <c r="H17" s="56">
        <f t="shared" si="0"/>
        <v>0</v>
      </c>
    </row>
    <row r="18" spans="1:8" x14ac:dyDescent="0.25">
      <c r="A18" s="14"/>
      <c r="B18" s="23" t="s">
        <v>28</v>
      </c>
      <c r="C18" s="57" t="s">
        <v>33</v>
      </c>
      <c r="D18" s="24" t="s">
        <v>46</v>
      </c>
      <c r="E18" s="6">
        <v>42856</v>
      </c>
      <c r="F18" s="58">
        <v>20</v>
      </c>
      <c r="G18" s="59"/>
      <c r="H18" s="60">
        <f t="shared" si="0"/>
        <v>0</v>
      </c>
    </row>
    <row r="19" spans="1:8" ht="15.75" thickBot="1" x14ac:dyDescent="0.3">
      <c r="A19" s="15"/>
      <c r="B19" s="31" t="s">
        <v>17</v>
      </c>
      <c r="C19" s="32" t="s">
        <v>33</v>
      </c>
      <c r="D19" s="111" t="s">
        <v>47</v>
      </c>
      <c r="E19" s="33">
        <v>42856</v>
      </c>
      <c r="F19" s="61">
        <v>20</v>
      </c>
      <c r="G19" s="62"/>
      <c r="H19" s="63">
        <f t="shared" si="0"/>
        <v>0</v>
      </c>
    </row>
    <row r="20" spans="1:8" x14ac:dyDescent="0.25">
      <c r="A20" s="34" t="s">
        <v>10</v>
      </c>
      <c r="B20" s="19" t="s">
        <v>21</v>
      </c>
      <c r="C20" s="35" t="s">
        <v>33</v>
      </c>
      <c r="D20" s="21" t="s">
        <v>35</v>
      </c>
      <c r="E20" s="6">
        <v>42856</v>
      </c>
      <c r="F20" s="64">
        <v>20</v>
      </c>
      <c r="G20" s="52"/>
      <c r="H20" s="53">
        <f t="shared" si="0"/>
        <v>0</v>
      </c>
    </row>
    <row r="21" spans="1:8" s="69" customFormat="1" x14ac:dyDescent="0.25">
      <c r="A21" s="26"/>
      <c r="B21" s="23" t="s">
        <v>21</v>
      </c>
      <c r="C21" s="65" t="s">
        <v>22</v>
      </c>
      <c r="D21" s="79" t="s">
        <v>48</v>
      </c>
      <c r="E21" s="6">
        <v>42736</v>
      </c>
      <c r="F21" s="66">
        <v>24</v>
      </c>
      <c r="G21" s="67"/>
      <c r="H21" s="68">
        <f t="shared" si="0"/>
        <v>0</v>
      </c>
    </row>
    <row r="22" spans="1:8" s="69" customFormat="1" ht="25.5" x14ac:dyDescent="0.25">
      <c r="A22" s="26"/>
      <c r="B22" s="23" t="s">
        <v>25</v>
      </c>
      <c r="C22" s="65" t="s">
        <v>18</v>
      </c>
      <c r="D22" s="79" t="s">
        <v>49</v>
      </c>
      <c r="E22" s="6">
        <v>42736</v>
      </c>
      <c r="F22" s="66">
        <v>24</v>
      </c>
      <c r="G22" s="67"/>
      <c r="H22" s="68">
        <f t="shared" si="0"/>
        <v>0</v>
      </c>
    </row>
    <row r="23" spans="1:8" s="69" customFormat="1" x14ac:dyDescent="0.25">
      <c r="A23" s="26"/>
      <c r="B23" s="23" t="s">
        <v>28</v>
      </c>
      <c r="C23" s="65" t="s">
        <v>18</v>
      </c>
      <c r="D23" s="79" t="s">
        <v>50</v>
      </c>
      <c r="E23" s="6">
        <v>42736</v>
      </c>
      <c r="F23" s="66">
        <v>24</v>
      </c>
      <c r="G23" s="67"/>
      <c r="H23" s="68">
        <f t="shared" si="0"/>
        <v>0</v>
      </c>
    </row>
    <row r="24" spans="1:8" s="69" customFormat="1" x14ac:dyDescent="0.25">
      <c r="A24" s="26"/>
      <c r="B24" s="23" t="s">
        <v>28</v>
      </c>
      <c r="C24" s="65" t="s">
        <v>18</v>
      </c>
      <c r="D24" s="79" t="s">
        <v>51</v>
      </c>
      <c r="E24" s="6">
        <v>42736</v>
      </c>
      <c r="F24" s="66">
        <v>24</v>
      </c>
      <c r="G24" s="67"/>
      <c r="H24" s="68">
        <f t="shared" si="0"/>
        <v>0</v>
      </c>
    </row>
    <row r="25" spans="1:8" s="69" customFormat="1" ht="25.5" x14ac:dyDescent="0.25">
      <c r="A25" s="26"/>
      <c r="B25" s="23" t="s">
        <v>17</v>
      </c>
      <c r="C25" s="65" t="s">
        <v>18</v>
      </c>
      <c r="D25" s="79" t="s">
        <v>52</v>
      </c>
      <c r="E25" s="6">
        <v>42736</v>
      </c>
      <c r="F25" s="66">
        <v>24</v>
      </c>
      <c r="G25" s="67"/>
      <c r="H25" s="68">
        <f t="shared" si="0"/>
        <v>0</v>
      </c>
    </row>
    <row r="26" spans="1:8" s="69" customFormat="1" x14ac:dyDescent="0.25">
      <c r="A26" s="26"/>
      <c r="B26" s="23" t="s">
        <v>17</v>
      </c>
      <c r="C26" s="65" t="s">
        <v>18</v>
      </c>
      <c r="D26" s="79" t="s">
        <v>53</v>
      </c>
      <c r="E26" s="6">
        <v>42736</v>
      </c>
      <c r="F26" s="66">
        <v>24</v>
      </c>
      <c r="G26" s="67"/>
      <c r="H26" s="68">
        <f t="shared" si="0"/>
        <v>0</v>
      </c>
    </row>
    <row r="27" spans="1:8" s="69" customFormat="1" x14ac:dyDescent="0.25">
      <c r="A27" s="26"/>
      <c r="B27" s="23" t="s">
        <v>17</v>
      </c>
      <c r="C27" s="65" t="s">
        <v>18</v>
      </c>
      <c r="D27" s="79" t="s">
        <v>54</v>
      </c>
      <c r="E27" s="6">
        <v>42736</v>
      </c>
      <c r="F27" s="70">
        <v>24</v>
      </c>
      <c r="G27" s="71"/>
      <c r="H27" s="72">
        <f t="shared" si="0"/>
        <v>0</v>
      </c>
    </row>
    <row r="28" spans="1:8" s="69" customFormat="1" ht="15.75" thickBot="1" x14ac:dyDescent="0.3">
      <c r="A28" s="30"/>
      <c r="B28" s="73" t="s">
        <v>55</v>
      </c>
      <c r="C28" s="74" t="s">
        <v>18</v>
      </c>
      <c r="D28" s="73" t="s">
        <v>56</v>
      </c>
      <c r="E28" s="33">
        <v>42736</v>
      </c>
      <c r="F28" s="75">
        <v>24</v>
      </c>
      <c r="G28" s="76"/>
      <c r="H28" s="77">
        <f t="shared" si="0"/>
        <v>0</v>
      </c>
    </row>
    <row r="29" spans="1:8" s="69" customFormat="1" x14ac:dyDescent="0.25">
      <c r="A29" s="34" t="s">
        <v>57</v>
      </c>
      <c r="B29" s="19" t="s">
        <v>17</v>
      </c>
      <c r="C29" s="78" t="s">
        <v>33</v>
      </c>
      <c r="D29" s="156" t="s">
        <v>58</v>
      </c>
      <c r="E29" s="6">
        <v>42736</v>
      </c>
      <c r="F29" s="36">
        <v>24</v>
      </c>
      <c r="G29" s="37"/>
      <c r="H29" s="38">
        <f t="shared" si="0"/>
        <v>0</v>
      </c>
    </row>
    <row r="30" spans="1:8" s="69" customFormat="1" x14ac:dyDescent="0.25">
      <c r="A30" s="22"/>
      <c r="B30" s="79" t="s">
        <v>28</v>
      </c>
      <c r="C30" s="65" t="s">
        <v>29</v>
      </c>
      <c r="D30" s="79" t="s">
        <v>59</v>
      </c>
      <c r="E30" s="6">
        <v>42736</v>
      </c>
      <c r="F30" s="66">
        <v>24</v>
      </c>
      <c r="G30" s="67"/>
      <c r="H30" s="68">
        <f t="shared" si="0"/>
        <v>0</v>
      </c>
    </row>
    <row r="31" spans="1:8" s="69" customFormat="1" x14ac:dyDescent="0.25">
      <c r="A31" s="22"/>
      <c r="B31" s="80" t="s">
        <v>28</v>
      </c>
      <c r="C31" s="79" t="s">
        <v>33</v>
      </c>
      <c r="D31" s="81" t="s">
        <v>60</v>
      </c>
      <c r="E31" s="6">
        <v>42736</v>
      </c>
      <c r="F31" s="66">
        <v>24</v>
      </c>
      <c r="G31" s="67"/>
      <c r="H31" s="68">
        <f t="shared" si="0"/>
        <v>0</v>
      </c>
    </row>
    <row r="32" spans="1:8" s="69" customFormat="1" x14ac:dyDescent="0.25">
      <c r="A32" s="22"/>
      <c r="B32" s="82" t="s">
        <v>28</v>
      </c>
      <c r="C32" s="79" t="s">
        <v>33</v>
      </c>
      <c r="D32" s="81" t="s">
        <v>61</v>
      </c>
      <c r="E32" s="6">
        <v>42736</v>
      </c>
      <c r="F32" s="83">
        <v>24</v>
      </c>
      <c r="G32" s="84"/>
      <c r="H32" s="85">
        <f t="shared" si="0"/>
        <v>0</v>
      </c>
    </row>
    <row r="33" spans="1:8" s="69" customFormat="1" x14ac:dyDescent="0.25">
      <c r="A33" s="22"/>
      <c r="B33" s="23" t="s">
        <v>28</v>
      </c>
      <c r="C33" s="79" t="s">
        <v>29</v>
      </c>
      <c r="D33" s="157" t="s">
        <v>62</v>
      </c>
      <c r="E33" s="6">
        <v>42736</v>
      </c>
      <c r="F33" s="83">
        <v>24</v>
      </c>
      <c r="G33" s="84"/>
      <c r="H33" s="85">
        <f t="shared" si="0"/>
        <v>0</v>
      </c>
    </row>
    <row r="34" spans="1:8" s="69" customFormat="1" x14ac:dyDescent="0.25">
      <c r="A34" s="22"/>
      <c r="B34" s="23" t="s">
        <v>17</v>
      </c>
      <c r="C34" s="65" t="s">
        <v>18</v>
      </c>
      <c r="D34" s="79" t="s">
        <v>63</v>
      </c>
      <c r="E34" s="6">
        <v>42736</v>
      </c>
      <c r="F34" s="83">
        <v>24</v>
      </c>
      <c r="G34" s="84"/>
      <c r="H34" s="85">
        <f t="shared" si="0"/>
        <v>0</v>
      </c>
    </row>
    <row r="35" spans="1:8" ht="26.25" thickBot="1" x14ac:dyDescent="0.3">
      <c r="A35" s="86"/>
      <c r="B35" s="31" t="s">
        <v>25</v>
      </c>
      <c r="C35" s="32" t="s">
        <v>33</v>
      </c>
      <c r="D35" s="111" t="s">
        <v>64</v>
      </c>
      <c r="E35" s="33">
        <v>42856</v>
      </c>
      <c r="F35" s="10">
        <v>20</v>
      </c>
      <c r="G35" s="11"/>
      <c r="H35" s="12">
        <f t="shared" si="0"/>
        <v>0</v>
      </c>
    </row>
    <row r="36" spans="1:8" x14ac:dyDescent="0.25">
      <c r="A36" s="34" t="s">
        <v>11</v>
      </c>
      <c r="B36" s="79" t="s">
        <v>21</v>
      </c>
      <c r="C36" s="79" t="s">
        <v>33</v>
      </c>
      <c r="D36" s="79" t="s">
        <v>65</v>
      </c>
      <c r="E36" s="6">
        <v>42856</v>
      </c>
      <c r="F36" s="66">
        <v>20</v>
      </c>
      <c r="G36" s="67"/>
      <c r="H36" s="68">
        <f t="shared" si="0"/>
        <v>0</v>
      </c>
    </row>
    <row r="37" spans="1:8" x14ac:dyDescent="0.25">
      <c r="A37" s="39"/>
      <c r="B37" s="80" t="s">
        <v>21</v>
      </c>
      <c r="C37" s="79" t="s">
        <v>66</v>
      </c>
      <c r="D37" s="81" t="s">
        <v>67</v>
      </c>
      <c r="E37" s="6">
        <v>42736</v>
      </c>
      <c r="F37" s="66">
        <v>24</v>
      </c>
      <c r="G37" s="67"/>
      <c r="H37" s="68">
        <f t="shared" si="0"/>
        <v>0</v>
      </c>
    </row>
    <row r="38" spans="1:8" ht="25.5" x14ac:dyDescent="0.25">
      <c r="A38" s="39"/>
      <c r="B38" s="82" t="s">
        <v>25</v>
      </c>
      <c r="C38" s="79" t="s">
        <v>44</v>
      </c>
      <c r="D38" s="81" t="s">
        <v>68</v>
      </c>
      <c r="E38" s="6">
        <v>42736</v>
      </c>
      <c r="F38" s="83">
        <v>24</v>
      </c>
      <c r="G38" s="84"/>
      <c r="H38" s="85">
        <f t="shared" si="0"/>
        <v>0</v>
      </c>
    </row>
    <row r="39" spans="1:8" x14ac:dyDescent="0.25">
      <c r="A39" s="39"/>
      <c r="B39" s="79" t="s">
        <v>28</v>
      </c>
      <c r="C39" s="65" t="s">
        <v>18</v>
      </c>
      <c r="D39" s="79" t="s">
        <v>50</v>
      </c>
      <c r="E39" s="6">
        <v>42736</v>
      </c>
      <c r="F39" s="66">
        <v>24</v>
      </c>
      <c r="G39" s="67"/>
      <c r="H39" s="68">
        <f t="shared" si="0"/>
        <v>0</v>
      </c>
    </row>
    <row r="40" spans="1:8" ht="15.75" thickBot="1" x14ac:dyDescent="0.3">
      <c r="A40" s="15"/>
      <c r="B40" s="80" t="s">
        <v>17</v>
      </c>
      <c r="C40" s="81" t="s">
        <v>33</v>
      </c>
      <c r="D40" s="81" t="s">
        <v>47</v>
      </c>
      <c r="E40" s="33">
        <v>42856</v>
      </c>
      <c r="F40" s="66">
        <v>20</v>
      </c>
      <c r="G40" s="67"/>
      <c r="H40" s="68">
        <f t="shared" si="0"/>
        <v>0</v>
      </c>
    </row>
    <row r="41" spans="1:8" x14ac:dyDescent="0.25">
      <c r="A41" s="34" t="s">
        <v>12</v>
      </c>
      <c r="B41" s="19" t="s">
        <v>21</v>
      </c>
      <c r="C41" s="19" t="s">
        <v>33</v>
      </c>
      <c r="D41" s="21" t="s">
        <v>35</v>
      </c>
      <c r="E41" s="6">
        <v>42856</v>
      </c>
      <c r="F41" s="64">
        <v>20</v>
      </c>
      <c r="G41" s="52"/>
      <c r="H41" s="53">
        <f t="shared" si="0"/>
        <v>0</v>
      </c>
    </row>
    <row r="42" spans="1:8" x14ac:dyDescent="0.25">
      <c r="A42" s="39"/>
      <c r="B42" s="82" t="s">
        <v>21</v>
      </c>
      <c r="C42" s="82" t="s">
        <v>66</v>
      </c>
      <c r="D42" s="25" t="s">
        <v>69</v>
      </c>
      <c r="E42" s="6">
        <v>42736</v>
      </c>
      <c r="F42" s="54">
        <v>24</v>
      </c>
      <c r="G42" s="55"/>
      <c r="H42" s="56">
        <f t="shared" si="0"/>
        <v>0</v>
      </c>
    </row>
    <row r="43" spans="1:8" ht="25.5" x14ac:dyDescent="0.25">
      <c r="A43" s="39"/>
      <c r="B43" s="82" t="s">
        <v>25</v>
      </c>
      <c r="C43" s="82" t="s">
        <v>70</v>
      </c>
      <c r="D43" s="25" t="s">
        <v>71</v>
      </c>
      <c r="E43" s="6">
        <v>42736</v>
      </c>
      <c r="F43" s="54">
        <v>24</v>
      </c>
      <c r="G43" s="55"/>
      <c r="H43" s="56">
        <f t="shared" si="0"/>
        <v>0</v>
      </c>
    </row>
    <row r="44" spans="1:8" x14ac:dyDescent="0.25">
      <c r="A44" s="39"/>
      <c r="B44" s="82" t="s">
        <v>28</v>
      </c>
      <c r="C44" s="82" t="s">
        <v>18</v>
      </c>
      <c r="D44" s="25" t="s">
        <v>50</v>
      </c>
      <c r="E44" s="6">
        <v>42736</v>
      </c>
      <c r="F44" s="54">
        <v>24</v>
      </c>
      <c r="G44" s="55"/>
      <c r="H44" s="56">
        <f t="shared" si="0"/>
        <v>0</v>
      </c>
    </row>
    <row r="45" spans="1:8" x14ac:dyDescent="0.25">
      <c r="A45" s="39"/>
      <c r="B45" s="82" t="s">
        <v>72</v>
      </c>
      <c r="C45" s="82" t="s">
        <v>73</v>
      </c>
      <c r="D45" s="25" t="s">
        <v>74</v>
      </c>
      <c r="E45" s="6">
        <v>42736</v>
      </c>
      <c r="F45" s="54">
        <v>24</v>
      </c>
      <c r="G45" s="55"/>
      <c r="H45" s="56">
        <f t="shared" si="0"/>
        <v>0</v>
      </c>
    </row>
    <row r="46" spans="1:8" x14ac:dyDescent="0.25">
      <c r="A46" s="39"/>
      <c r="B46" s="82" t="s">
        <v>55</v>
      </c>
      <c r="C46" s="82" t="s">
        <v>18</v>
      </c>
      <c r="D46" s="25" t="s">
        <v>75</v>
      </c>
      <c r="E46" s="6">
        <v>42736</v>
      </c>
      <c r="F46" s="54">
        <v>24</v>
      </c>
      <c r="G46" s="55"/>
      <c r="H46" s="56">
        <f t="shared" si="0"/>
        <v>0</v>
      </c>
    </row>
    <row r="47" spans="1:8" x14ac:dyDescent="0.25">
      <c r="A47" s="14"/>
      <c r="B47" s="23" t="s">
        <v>17</v>
      </c>
      <c r="C47" s="57" t="s">
        <v>33</v>
      </c>
      <c r="D47" s="24" t="s">
        <v>76</v>
      </c>
      <c r="E47" s="6">
        <v>42736</v>
      </c>
      <c r="F47" s="87">
        <v>24</v>
      </c>
      <c r="G47" s="59"/>
      <c r="H47" s="60">
        <f t="shared" si="0"/>
        <v>0</v>
      </c>
    </row>
    <row r="48" spans="1:8" x14ac:dyDescent="0.25">
      <c r="A48" s="14"/>
      <c r="B48" s="23" t="s">
        <v>17</v>
      </c>
      <c r="C48" s="57" t="s">
        <v>33</v>
      </c>
      <c r="D48" s="24" t="s">
        <v>47</v>
      </c>
      <c r="E48" s="6">
        <v>42856</v>
      </c>
      <c r="F48" s="87">
        <v>20</v>
      </c>
      <c r="G48" s="59"/>
      <c r="H48" s="60">
        <f t="shared" si="0"/>
        <v>0</v>
      </c>
    </row>
    <row r="49" spans="1:8" ht="15.75" thickBot="1" x14ac:dyDescent="0.3">
      <c r="A49" s="15"/>
      <c r="B49" s="31" t="s">
        <v>17</v>
      </c>
      <c r="C49" s="32" t="s">
        <v>33</v>
      </c>
      <c r="D49" s="111" t="s">
        <v>37</v>
      </c>
      <c r="E49" s="33">
        <v>42856</v>
      </c>
      <c r="F49" s="88">
        <v>20</v>
      </c>
      <c r="G49" s="62"/>
      <c r="H49" s="63">
        <f t="shared" si="0"/>
        <v>0</v>
      </c>
    </row>
    <row r="50" spans="1:8" ht="25.5" x14ac:dyDescent="0.25">
      <c r="A50" s="89" t="s">
        <v>77</v>
      </c>
      <c r="B50" s="19" t="s">
        <v>25</v>
      </c>
      <c r="C50" s="90" t="s">
        <v>18</v>
      </c>
      <c r="D50" s="125" t="s">
        <v>78</v>
      </c>
      <c r="E50" s="6">
        <v>42736</v>
      </c>
      <c r="F50" s="92">
        <v>24</v>
      </c>
      <c r="G50" s="93"/>
      <c r="H50" s="94">
        <f t="shared" si="0"/>
        <v>0</v>
      </c>
    </row>
    <row r="51" spans="1:8" x14ac:dyDescent="0.25">
      <c r="A51" s="14"/>
      <c r="B51" s="79" t="s">
        <v>28</v>
      </c>
      <c r="C51" s="23" t="s">
        <v>18</v>
      </c>
      <c r="D51" s="23" t="s">
        <v>79</v>
      </c>
      <c r="E51" s="6">
        <v>42736</v>
      </c>
      <c r="F51" s="95">
        <v>24</v>
      </c>
      <c r="G51" s="96"/>
      <c r="H51" s="97">
        <f t="shared" si="0"/>
        <v>0</v>
      </c>
    </row>
    <row r="52" spans="1:8" ht="15.75" thickBot="1" x14ac:dyDescent="0.3">
      <c r="A52" s="15"/>
      <c r="B52" s="73" t="s">
        <v>28</v>
      </c>
      <c r="C52" s="32" t="s">
        <v>38</v>
      </c>
      <c r="D52" s="111" t="s">
        <v>80</v>
      </c>
      <c r="E52" s="33">
        <v>42736</v>
      </c>
      <c r="F52" s="88">
        <v>24</v>
      </c>
      <c r="G52" s="62"/>
      <c r="H52" s="63">
        <f t="shared" si="0"/>
        <v>0</v>
      </c>
    </row>
    <row r="53" spans="1:8" s="69" customFormat="1" ht="63.75" x14ac:dyDescent="0.25">
      <c r="A53" s="98" t="s">
        <v>15</v>
      </c>
      <c r="B53" s="82" t="s">
        <v>25</v>
      </c>
      <c r="C53" s="41" t="s">
        <v>33</v>
      </c>
      <c r="D53" s="99" t="s">
        <v>81</v>
      </c>
      <c r="E53" s="6">
        <v>42736</v>
      </c>
      <c r="F53" s="100">
        <v>24</v>
      </c>
      <c r="G53" s="101"/>
      <c r="H53" s="102">
        <f t="shared" si="0"/>
        <v>0</v>
      </c>
    </row>
    <row r="54" spans="1:8" s="69" customFormat="1" x14ac:dyDescent="0.25">
      <c r="A54" s="103"/>
      <c r="B54" s="82" t="s">
        <v>42</v>
      </c>
      <c r="C54" s="41" t="s">
        <v>18</v>
      </c>
      <c r="D54" s="25" t="s">
        <v>82</v>
      </c>
      <c r="E54" s="6">
        <v>42736</v>
      </c>
      <c r="F54" s="100">
        <v>24</v>
      </c>
      <c r="G54" s="101"/>
      <c r="H54" s="102">
        <f t="shared" si="0"/>
        <v>0</v>
      </c>
    </row>
    <row r="55" spans="1:8" s="69" customFormat="1" x14ac:dyDescent="0.25">
      <c r="A55" s="103"/>
      <c r="B55" s="23" t="s">
        <v>17</v>
      </c>
      <c r="C55" s="79" t="s">
        <v>73</v>
      </c>
      <c r="D55" s="79" t="s">
        <v>83</v>
      </c>
      <c r="E55" s="6">
        <v>42736</v>
      </c>
      <c r="F55" s="104">
        <v>24</v>
      </c>
      <c r="G55" s="105"/>
      <c r="H55" s="106">
        <f t="shared" si="0"/>
        <v>0</v>
      </c>
    </row>
    <row r="56" spans="1:8" s="69" customFormat="1" x14ac:dyDescent="0.25">
      <c r="A56" s="103"/>
      <c r="B56" s="79" t="s">
        <v>28</v>
      </c>
      <c r="C56" s="79" t="s">
        <v>38</v>
      </c>
      <c r="D56" s="79" t="s">
        <v>80</v>
      </c>
      <c r="E56" s="6">
        <v>42736</v>
      </c>
      <c r="F56" s="104">
        <v>24</v>
      </c>
      <c r="G56" s="105"/>
      <c r="H56" s="106">
        <f t="shared" si="0"/>
        <v>0</v>
      </c>
    </row>
    <row r="57" spans="1:8" s="69" customFormat="1" ht="15.75" thickBot="1" x14ac:dyDescent="0.3">
      <c r="A57" s="103"/>
      <c r="B57" s="73" t="s">
        <v>28</v>
      </c>
      <c r="C57" s="79" t="s">
        <v>33</v>
      </c>
      <c r="D57" s="79" t="s">
        <v>84</v>
      </c>
      <c r="E57" s="33">
        <v>42736</v>
      </c>
      <c r="F57" s="104">
        <v>24</v>
      </c>
      <c r="G57" s="105"/>
      <c r="H57" s="106">
        <f t="shared" si="0"/>
        <v>0</v>
      </c>
    </row>
    <row r="58" spans="1:8" x14ac:dyDescent="0.25">
      <c r="A58" s="34" t="s">
        <v>13</v>
      </c>
      <c r="B58" s="82" t="s">
        <v>21</v>
      </c>
      <c r="C58" s="35" t="s">
        <v>33</v>
      </c>
      <c r="D58" s="21" t="s">
        <v>35</v>
      </c>
      <c r="E58" s="6">
        <v>42856</v>
      </c>
      <c r="F58" s="64">
        <v>20</v>
      </c>
      <c r="G58" s="52"/>
      <c r="H58" s="53">
        <f t="shared" si="0"/>
        <v>0</v>
      </c>
    </row>
    <row r="59" spans="1:8" x14ac:dyDescent="0.25">
      <c r="A59" s="39"/>
      <c r="B59" s="80" t="s">
        <v>21</v>
      </c>
      <c r="C59" s="65" t="s">
        <v>22</v>
      </c>
      <c r="D59" s="79" t="s">
        <v>48</v>
      </c>
      <c r="E59" s="6">
        <v>42736</v>
      </c>
      <c r="F59" s="54">
        <v>24</v>
      </c>
      <c r="G59" s="55"/>
      <c r="H59" s="56">
        <f t="shared" si="0"/>
        <v>0</v>
      </c>
    </row>
    <row r="60" spans="1:8" x14ac:dyDescent="0.25">
      <c r="A60" s="26"/>
      <c r="B60" s="107" t="s">
        <v>85</v>
      </c>
      <c r="C60" s="57" t="s">
        <v>33</v>
      </c>
      <c r="D60" s="24" t="s">
        <v>86</v>
      </c>
      <c r="E60" s="6">
        <v>42856</v>
      </c>
      <c r="F60" s="87">
        <v>20</v>
      </c>
      <c r="G60" s="59"/>
      <c r="H60" s="60">
        <f t="shared" si="0"/>
        <v>0</v>
      </c>
    </row>
    <row r="61" spans="1:8" ht="25.5" x14ac:dyDescent="0.25">
      <c r="A61" s="26"/>
      <c r="B61" s="23" t="s">
        <v>25</v>
      </c>
      <c r="C61" s="57" t="s">
        <v>33</v>
      </c>
      <c r="D61" s="24" t="s">
        <v>87</v>
      </c>
      <c r="E61" s="6">
        <v>42736</v>
      </c>
      <c r="F61" s="87">
        <v>24</v>
      </c>
      <c r="G61" s="59"/>
      <c r="H61" s="60">
        <f t="shared" si="0"/>
        <v>0</v>
      </c>
    </row>
    <row r="62" spans="1:8" x14ac:dyDescent="0.25">
      <c r="A62" s="26"/>
      <c r="B62" s="23" t="s">
        <v>55</v>
      </c>
      <c r="C62" s="57" t="s">
        <v>33</v>
      </c>
      <c r="D62" s="24" t="s">
        <v>88</v>
      </c>
      <c r="E62" s="6">
        <v>42856</v>
      </c>
      <c r="F62" s="87">
        <v>20</v>
      </c>
      <c r="G62" s="59"/>
      <c r="H62" s="60">
        <f t="shared" si="0"/>
        <v>0</v>
      </c>
    </row>
    <row r="63" spans="1:8" x14ac:dyDescent="0.25">
      <c r="A63" s="26"/>
      <c r="B63" s="23" t="s">
        <v>17</v>
      </c>
      <c r="C63" s="57" t="s">
        <v>44</v>
      </c>
      <c r="D63" s="24" t="s">
        <v>89</v>
      </c>
      <c r="E63" s="6">
        <v>42736</v>
      </c>
      <c r="F63" s="87">
        <v>24</v>
      </c>
      <c r="G63" s="59"/>
      <c r="H63" s="60">
        <f t="shared" si="0"/>
        <v>0</v>
      </c>
    </row>
    <row r="64" spans="1:8" x14ac:dyDescent="0.25">
      <c r="A64" s="26"/>
      <c r="B64" s="23" t="s">
        <v>17</v>
      </c>
      <c r="C64" s="57" t="s">
        <v>33</v>
      </c>
      <c r="D64" s="24" t="s">
        <v>90</v>
      </c>
      <c r="E64" s="6">
        <v>42856</v>
      </c>
      <c r="F64" s="87">
        <v>20</v>
      </c>
      <c r="G64" s="59"/>
      <c r="H64" s="60">
        <f t="shared" si="0"/>
        <v>0</v>
      </c>
    </row>
    <row r="65" spans="1:8" ht="25.5" x14ac:dyDescent="0.25">
      <c r="A65" s="26"/>
      <c r="B65" s="23" t="s">
        <v>91</v>
      </c>
      <c r="C65" s="57" t="s">
        <v>18</v>
      </c>
      <c r="D65" s="24" t="s">
        <v>92</v>
      </c>
      <c r="E65" s="6">
        <v>42736</v>
      </c>
      <c r="F65" s="108">
        <v>24</v>
      </c>
      <c r="G65" s="109"/>
      <c r="H65" s="110">
        <f t="shared" si="0"/>
        <v>0</v>
      </c>
    </row>
    <row r="66" spans="1:8" x14ac:dyDescent="0.25">
      <c r="A66" s="26"/>
      <c r="B66" s="23" t="s">
        <v>28</v>
      </c>
      <c r="C66" s="29" t="s">
        <v>38</v>
      </c>
      <c r="D66" s="24" t="s">
        <v>39</v>
      </c>
      <c r="E66" s="6">
        <v>42736</v>
      </c>
      <c r="F66" s="108">
        <v>24</v>
      </c>
      <c r="G66" s="109"/>
      <c r="H66" s="110">
        <f t="shared" si="0"/>
        <v>0</v>
      </c>
    </row>
    <row r="67" spans="1:8" ht="25.5" x14ac:dyDescent="0.25">
      <c r="A67" s="26"/>
      <c r="B67" s="23" t="s">
        <v>17</v>
      </c>
      <c r="C67" s="29" t="s">
        <v>18</v>
      </c>
      <c r="D67" s="24" t="s">
        <v>93</v>
      </c>
      <c r="E67" s="6">
        <v>42736</v>
      </c>
      <c r="F67" s="108">
        <v>24</v>
      </c>
      <c r="G67" s="109"/>
      <c r="H67" s="110">
        <f t="shared" ref="H67:H94" si="1">F67*G67</f>
        <v>0</v>
      </c>
    </row>
    <row r="68" spans="1:8" x14ac:dyDescent="0.25">
      <c r="A68" s="26"/>
      <c r="B68" s="23" t="s">
        <v>17</v>
      </c>
      <c r="C68" s="29" t="s">
        <v>18</v>
      </c>
      <c r="D68" s="24" t="s">
        <v>94</v>
      </c>
      <c r="E68" s="6">
        <v>42736</v>
      </c>
      <c r="F68" s="108">
        <v>24</v>
      </c>
      <c r="G68" s="109"/>
      <c r="H68" s="110">
        <f t="shared" si="1"/>
        <v>0</v>
      </c>
    </row>
    <row r="69" spans="1:8" ht="15.75" thickBot="1" x14ac:dyDescent="0.3">
      <c r="A69" s="30"/>
      <c r="B69" s="31" t="s">
        <v>95</v>
      </c>
      <c r="C69" s="50" t="s">
        <v>96</v>
      </c>
      <c r="D69" s="111" t="s">
        <v>97</v>
      </c>
      <c r="E69" s="33">
        <v>42736</v>
      </c>
      <c r="F69" s="112">
        <v>24</v>
      </c>
      <c r="G69" s="113"/>
      <c r="H69" s="114">
        <f t="shared" si="1"/>
        <v>0</v>
      </c>
    </row>
    <row r="70" spans="1:8" x14ac:dyDescent="0.25">
      <c r="A70" s="115" t="s">
        <v>98</v>
      </c>
      <c r="B70" s="23" t="s">
        <v>17</v>
      </c>
      <c r="C70" s="23" t="s">
        <v>18</v>
      </c>
      <c r="D70" s="23" t="s">
        <v>94</v>
      </c>
      <c r="E70" s="6">
        <v>42736</v>
      </c>
      <c r="F70" s="116">
        <v>24</v>
      </c>
      <c r="G70" s="117"/>
      <c r="H70" s="118">
        <f t="shared" si="1"/>
        <v>0</v>
      </c>
    </row>
    <row r="71" spans="1:8" s="69" customFormat="1" x14ac:dyDescent="0.25">
      <c r="A71" s="26"/>
      <c r="B71" s="119" t="s">
        <v>17</v>
      </c>
      <c r="C71" s="119" t="s">
        <v>33</v>
      </c>
      <c r="D71" s="119" t="s">
        <v>99</v>
      </c>
      <c r="E71" s="120">
        <v>42736</v>
      </c>
      <c r="F71" s="121">
        <v>24</v>
      </c>
      <c r="G71" s="122"/>
      <c r="H71" s="123">
        <f t="shared" si="1"/>
        <v>0</v>
      </c>
    </row>
    <row r="72" spans="1:8" ht="15.75" thickBot="1" x14ac:dyDescent="0.3">
      <c r="A72" s="30"/>
      <c r="B72" s="124" t="s">
        <v>28</v>
      </c>
      <c r="C72" s="91" t="s">
        <v>44</v>
      </c>
      <c r="D72" s="125">
        <v>8453</v>
      </c>
      <c r="E72" s="33">
        <v>42736</v>
      </c>
      <c r="F72" s="126">
        <v>24</v>
      </c>
      <c r="G72" s="127"/>
      <c r="H72" s="128">
        <f t="shared" si="1"/>
        <v>0</v>
      </c>
    </row>
    <row r="73" spans="1:8" ht="25.5" x14ac:dyDescent="0.25">
      <c r="A73" s="18" t="s">
        <v>100</v>
      </c>
      <c r="B73" s="129" t="s">
        <v>21</v>
      </c>
      <c r="C73" s="78" t="s">
        <v>101</v>
      </c>
      <c r="D73" s="20" t="s">
        <v>102</v>
      </c>
      <c r="E73" s="6">
        <v>42736</v>
      </c>
      <c r="F73" s="130">
        <v>24</v>
      </c>
      <c r="G73" s="131"/>
      <c r="H73" s="132">
        <f t="shared" si="1"/>
        <v>0</v>
      </c>
    </row>
    <row r="74" spans="1:8" ht="25.5" x14ac:dyDescent="0.25">
      <c r="A74" s="26"/>
      <c r="B74" s="23" t="s">
        <v>25</v>
      </c>
      <c r="C74" s="57" t="s">
        <v>33</v>
      </c>
      <c r="D74" s="24" t="s">
        <v>103</v>
      </c>
      <c r="E74" s="6">
        <v>42856</v>
      </c>
      <c r="F74" s="87">
        <v>20</v>
      </c>
      <c r="G74" s="59"/>
      <c r="H74" s="60">
        <f t="shared" si="1"/>
        <v>0</v>
      </c>
    </row>
    <row r="75" spans="1:8" x14ac:dyDescent="0.25">
      <c r="A75" s="26"/>
      <c r="B75" s="23" t="s">
        <v>28</v>
      </c>
      <c r="C75" s="29" t="s">
        <v>38</v>
      </c>
      <c r="D75" s="24" t="s">
        <v>39</v>
      </c>
      <c r="E75" s="6">
        <v>42736</v>
      </c>
      <c r="F75" s="133">
        <v>24</v>
      </c>
      <c r="G75" s="134"/>
      <c r="H75" s="135">
        <f t="shared" si="1"/>
        <v>0</v>
      </c>
    </row>
    <row r="76" spans="1:8" ht="15.75" thickBot="1" x14ac:dyDescent="0.3">
      <c r="A76" s="30"/>
      <c r="B76" s="31" t="s">
        <v>17</v>
      </c>
      <c r="C76" s="32" t="s">
        <v>33</v>
      </c>
      <c r="D76" s="111" t="s">
        <v>104</v>
      </c>
      <c r="E76" s="33">
        <v>42856</v>
      </c>
      <c r="F76" s="88">
        <v>20</v>
      </c>
      <c r="G76" s="62"/>
      <c r="H76" s="63">
        <f t="shared" si="1"/>
        <v>0</v>
      </c>
    </row>
    <row r="77" spans="1:8" ht="25.5" x14ac:dyDescent="0.25">
      <c r="A77" s="34" t="s">
        <v>105</v>
      </c>
      <c r="B77" s="19" t="s">
        <v>25</v>
      </c>
      <c r="C77" s="35" t="s">
        <v>33</v>
      </c>
      <c r="D77" s="21" t="s">
        <v>106</v>
      </c>
      <c r="E77" s="6">
        <v>42856</v>
      </c>
      <c r="F77" s="64">
        <v>20</v>
      </c>
      <c r="G77" s="52"/>
      <c r="H77" s="53">
        <f t="shared" si="1"/>
        <v>0</v>
      </c>
    </row>
    <row r="78" spans="1:8" x14ac:dyDescent="0.25">
      <c r="A78" s="26"/>
      <c r="B78" s="23" t="s">
        <v>28</v>
      </c>
      <c r="C78" s="57" t="s">
        <v>33</v>
      </c>
      <c r="D78" s="24" t="s">
        <v>107</v>
      </c>
      <c r="E78" s="6">
        <v>42856</v>
      </c>
      <c r="F78" s="87">
        <v>20</v>
      </c>
      <c r="G78" s="59"/>
      <c r="H78" s="60">
        <f t="shared" si="1"/>
        <v>0</v>
      </c>
    </row>
    <row r="79" spans="1:8" x14ac:dyDescent="0.25">
      <c r="A79" s="26"/>
      <c r="B79" s="80" t="s">
        <v>21</v>
      </c>
      <c r="C79" s="136" t="s">
        <v>18</v>
      </c>
      <c r="D79" s="25" t="s">
        <v>108</v>
      </c>
      <c r="E79" s="6">
        <v>42736</v>
      </c>
      <c r="F79" s="133">
        <v>24</v>
      </c>
      <c r="G79" s="134"/>
      <c r="H79" s="135">
        <f t="shared" si="1"/>
        <v>0</v>
      </c>
    </row>
    <row r="80" spans="1:8" ht="15.75" thickBot="1" x14ac:dyDescent="0.3">
      <c r="A80" s="30"/>
      <c r="B80" s="31" t="s">
        <v>17</v>
      </c>
      <c r="C80" s="50" t="s">
        <v>18</v>
      </c>
      <c r="D80" s="137" t="s">
        <v>53</v>
      </c>
      <c r="E80" s="33">
        <v>42736</v>
      </c>
      <c r="F80" s="138">
        <v>24</v>
      </c>
      <c r="G80" s="139"/>
      <c r="H80" s="140">
        <f t="shared" si="1"/>
        <v>0</v>
      </c>
    </row>
    <row r="81" spans="1:8" x14ac:dyDescent="0.25">
      <c r="A81" s="141" t="s">
        <v>109</v>
      </c>
      <c r="B81" s="19" t="s">
        <v>28</v>
      </c>
      <c r="C81" s="35" t="s">
        <v>33</v>
      </c>
      <c r="D81" s="142" t="s">
        <v>46</v>
      </c>
      <c r="E81" s="6">
        <v>42856</v>
      </c>
      <c r="F81" s="143">
        <v>20</v>
      </c>
      <c r="G81" s="144"/>
      <c r="H81" s="145">
        <f t="shared" si="1"/>
        <v>0</v>
      </c>
    </row>
    <row r="82" spans="1:8" x14ac:dyDescent="0.25">
      <c r="A82" s="146"/>
      <c r="B82" s="23" t="s">
        <v>17</v>
      </c>
      <c r="C82" s="29" t="s">
        <v>18</v>
      </c>
      <c r="D82" s="158" t="s">
        <v>53</v>
      </c>
      <c r="E82" s="6">
        <v>42736</v>
      </c>
      <c r="F82" s="45">
        <v>24</v>
      </c>
      <c r="G82" s="46"/>
      <c r="H82" s="47">
        <f t="shared" si="1"/>
        <v>0</v>
      </c>
    </row>
    <row r="83" spans="1:8" x14ac:dyDescent="0.25">
      <c r="A83" s="26"/>
      <c r="B83" s="23" t="s">
        <v>28</v>
      </c>
      <c r="C83" s="57" t="s">
        <v>18</v>
      </c>
      <c r="D83" s="24" t="s">
        <v>51</v>
      </c>
      <c r="E83" s="6">
        <v>42736</v>
      </c>
      <c r="F83" s="83">
        <v>24</v>
      </c>
      <c r="G83" s="84"/>
      <c r="H83" s="85">
        <f t="shared" si="1"/>
        <v>0</v>
      </c>
    </row>
    <row r="84" spans="1:8" ht="15.75" thickBot="1" x14ac:dyDescent="0.3">
      <c r="A84" s="30"/>
      <c r="B84" s="31" t="s">
        <v>28</v>
      </c>
      <c r="C84" s="32" t="s">
        <v>29</v>
      </c>
      <c r="D84" s="111" t="s">
        <v>110</v>
      </c>
      <c r="E84" s="33">
        <v>42736</v>
      </c>
      <c r="F84" s="88">
        <v>24</v>
      </c>
      <c r="G84" s="62"/>
      <c r="H84" s="63">
        <f t="shared" si="1"/>
        <v>0</v>
      </c>
    </row>
    <row r="85" spans="1:8" x14ac:dyDescent="0.25">
      <c r="A85" s="34" t="s">
        <v>14</v>
      </c>
      <c r="B85" s="19" t="s">
        <v>21</v>
      </c>
      <c r="C85" s="35" t="s">
        <v>33</v>
      </c>
      <c r="D85" s="21" t="s">
        <v>111</v>
      </c>
      <c r="E85" s="6">
        <v>42856</v>
      </c>
      <c r="F85" s="64">
        <v>20</v>
      </c>
      <c r="G85" s="52"/>
      <c r="H85" s="53">
        <f t="shared" si="1"/>
        <v>0</v>
      </c>
    </row>
    <row r="86" spans="1:8" x14ac:dyDescent="0.25">
      <c r="A86" s="39"/>
      <c r="B86" s="24" t="s">
        <v>21</v>
      </c>
      <c r="C86" s="40" t="s">
        <v>22</v>
      </c>
      <c r="D86" s="25" t="s">
        <v>112</v>
      </c>
      <c r="E86" s="6">
        <v>42736</v>
      </c>
      <c r="F86" s="54">
        <v>24</v>
      </c>
      <c r="G86" s="55"/>
      <c r="H86" s="56">
        <f t="shared" si="1"/>
        <v>0</v>
      </c>
    </row>
    <row r="87" spans="1:8" x14ac:dyDescent="0.25">
      <c r="A87" s="39"/>
      <c r="B87" s="24" t="s">
        <v>21</v>
      </c>
      <c r="C87" s="40" t="s">
        <v>113</v>
      </c>
      <c r="D87" s="25" t="s">
        <v>114</v>
      </c>
      <c r="E87" s="6">
        <v>42736</v>
      </c>
      <c r="F87" s="54">
        <v>24</v>
      </c>
      <c r="G87" s="55"/>
      <c r="H87" s="56">
        <f t="shared" si="1"/>
        <v>0</v>
      </c>
    </row>
    <row r="88" spans="1:8" x14ac:dyDescent="0.25">
      <c r="A88" s="26"/>
      <c r="B88" s="107" t="s">
        <v>85</v>
      </c>
      <c r="C88" s="57" t="s">
        <v>33</v>
      </c>
      <c r="D88" s="24" t="s">
        <v>115</v>
      </c>
      <c r="E88" s="6">
        <v>42856</v>
      </c>
      <c r="F88" s="87">
        <v>20</v>
      </c>
      <c r="G88" s="59"/>
      <c r="H88" s="60">
        <f t="shared" si="1"/>
        <v>0</v>
      </c>
    </row>
    <row r="89" spans="1:8" x14ac:dyDescent="0.25">
      <c r="A89" s="26"/>
      <c r="B89" s="23" t="s">
        <v>17</v>
      </c>
      <c r="C89" s="57" t="s">
        <v>18</v>
      </c>
      <c r="D89" s="24" t="s">
        <v>116</v>
      </c>
      <c r="E89" s="147">
        <v>42856</v>
      </c>
      <c r="F89" s="58">
        <v>20</v>
      </c>
      <c r="G89" s="59"/>
      <c r="H89" s="60">
        <f t="shared" si="1"/>
        <v>0</v>
      </c>
    </row>
    <row r="90" spans="1:8" ht="25.5" x14ac:dyDescent="0.25">
      <c r="A90" s="26"/>
      <c r="B90" s="24" t="s">
        <v>55</v>
      </c>
      <c r="C90" s="57" t="s">
        <v>18</v>
      </c>
      <c r="D90" s="24" t="s">
        <v>117</v>
      </c>
      <c r="E90" s="147">
        <v>42856</v>
      </c>
      <c r="F90" s="58">
        <v>20</v>
      </c>
      <c r="G90" s="59"/>
      <c r="H90" s="60">
        <f t="shared" si="1"/>
        <v>0</v>
      </c>
    </row>
    <row r="91" spans="1:8" x14ac:dyDescent="0.25">
      <c r="A91" s="26"/>
      <c r="B91" s="23" t="s">
        <v>28</v>
      </c>
      <c r="C91" s="57" t="s">
        <v>18</v>
      </c>
      <c r="D91" s="24" t="s">
        <v>50</v>
      </c>
      <c r="E91" s="147">
        <v>42856</v>
      </c>
      <c r="F91" s="58">
        <v>20</v>
      </c>
      <c r="G91" s="59"/>
      <c r="H91" s="60">
        <f t="shared" si="1"/>
        <v>0</v>
      </c>
    </row>
    <row r="92" spans="1:8" ht="26.25" thickBot="1" x14ac:dyDescent="0.3">
      <c r="A92" s="30"/>
      <c r="B92" s="31" t="s">
        <v>25</v>
      </c>
      <c r="C92" s="32" t="s">
        <v>38</v>
      </c>
      <c r="D92" s="111" t="s">
        <v>118</v>
      </c>
      <c r="E92" s="148">
        <v>42736</v>
      </c>
      <c r="F92" s="112">
        <v>24</v>
      </c>
      <c r="G92" s="113"/>
      <c r="H92" s="114">
        <f t="shared" si="1"/>
        <v>0</v>
      </c>
    </row>
    <row r="93" spans="1:8" x14ac:dyDescent="0.25">
      <c r="A93" s="34" t="s">
        <v>16</v>
      </c>
      <c r="B93" s="19" t="s">
        <v>17</v>
      </c>
      <c r="C93" s="35" t="s">
        <v>33</v>
      </c>
      <c r="D93" s="21" t="s">
        <v>104</v>
      </c>
      <c r="E93" s="149">
        <v>42856</v>
      </c>
      <c r="F93" s="64">
        <v>20</v>
      </c>
      <c r="G93" s="52"/>
      <c r="H93" s="53">
        <f t="shared" si="1"/>
        <v>0</v>
      </c>
    </row>
    <row r="94" spans="1:8" ht="15.75" thickBot="1" x14ac:dyDescent="0.3">
      <c r="A94" s="30"/>
      <c r="B94" s="32" t="s">
        <v>28</v>
      </c>
      <c r="C94" s="32" t="s">
        <v>18</v>
      </c>
      <c r="D94" s="111" t="s">
        <v>119</v>
      </c>
      <c r="E94" s="148">
        <v>42736</v>
      </c>
      <c r="F94" s="112">
        <v>24</v>
      </c>
      <c r="G94" s="113"/>
      <c r="H94" s="114">
        <f t="shared" si="1"/>
        <v>0</v>
      </c>
    </row>
    <row r="95" spans="1:8" ht="15.75" thickBot="1" x14ac:dyDescent="0.3">
      <c r="H95" s="159">
        <f>SUM(H2:H94)</f>
        <v>0</v>
      </c>
    </row>
    <row r="97" spans="1:8" x14ac:dyDescent="0.25">
      <c r="A97" s="17"/>
      <c r="B97" s="17"/>
      <c r="C97" s="17"/>
      <c r="D97" s="5"/>
      <c r="E97" s="17"/>
      <c r="F97" s="17"/>
      <c r="G97" s="17"/>
      <c r="H97" s="17"/>
    </row>
    <row r="98" spans="1:8" x14ac:dyDescent="0.25">
      <c r="A98" s="17"/>
      <c r="B98" s="17"/>
      <c r="C98" s="17"/>
      <c r="D98" s="5"/>
      <c r="E98" s="17"/>
      <c r="F98" s="17"/>
      <c r="G98" s="17"/>
      <c r="H98" s="17"/>
    </row>
    <row r="99" spans="1:8" x14ac:dyDescent="0.25">
      <c r="A99" s="17"/>
      <c r="B99" s="17"/>
      <c r="C99" s="17"/>
      <c r="D99" s="5"/>
      <c r="E99" s="17"/>
      <c r="F99" s="17"/>
      <c r="G99" s="17"/>
      <c r="H99" s="17"/>
    </row>
    <row r="100" spans="1:8" x14ac:dyDescent="0.25">
      <c r="A100" s="17"/>
      <c r="B100" s="17"/>
      <c r="C100" s="17"/>
      <c r="D100" s="5"/>
      <c r="E100" s="17"/>
      <c r="F100" s="17"/>
      <c r="G100" s="17"/>
      <c r="H100" s="17"/>
    </row>
    <row r="101" spans="1:8" x14ac:dyDescent="0.25">
      <c r="A101" s="17"/>
      <c r="B101" s="17"/>
      <c r="C101" s="17"/>
      <c r="D101" s="5"/>
      <c r="E101" s="17"/>
      <c r="F101" s="17"/>
      <c r="G101" s="17"/>
      <c r="H101" s="17"/>
    </row>
  </sheetData>
  <sheetProtection password="D3BD" sheet="1" objects="1" scenarios="1" formatCells="0" formatColumns="0" formatRows="0"/>
  <mergeCells count="16">
    <mergeCell ref="A85:A92"/>
    <mergeCell ref="A93:A94"/>
    <mergeCell ref="A58:A69"/>
    <mergeCell ref="A70:A72"/>
    <mergeCell ref="A73:A76"/>
    <mergeCell ref="A77:A80"/>
    <mergeCell ref="A81:A84"/>
    <mergeCell ref="A2:A10"/>
    <mergeCell ref="A11:A14"/>
    <mergeCell ref="A15:A19"/>
    <mergeCell ref="A20:A28"/>
    <mergeCell ref="A29:A35"/>
    <mergeCell ref="A36:A40"/>
    <mergeCell ref="A41:A49"/>
    <mergeCell ref="A50:A52"/>
    <mergeCell ref="A53:A57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&amp;R&amp;16Allegato 5 Tabella</oddHeader>
    <oddFooter>&amp;LLotto n. 3&amp;R&amp;P di &amp;N</oddFooter>
  </headerFooter>
  <rowBreaks count="4" manualBreakCount="4">
    <brk id="19" max="7" man="1"/>
    <brk id="40" max="7" man="1"/>
    <brk id="57" max="7" man="1"/>
    <brk id="7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Agenzia delle Dogane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g</cp:lastModifiedBy>
  <cp:lastPrinted>2016-05-13T15:19:21Z</cp:lastPrinted>
  <dcterms:created xsi:type="dcterms:W3CDTF">2016-05-13T14:43:34Z</dcterms:created>
  <dcterms:modified xsi:type="dcterms:W3CDTF">2016-05-13T15:20:13Z</dcterms:modified>
</cp:coreProperties>
</file>