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-255" windowWidth="24915" windowHeight="1201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Foglio1!$A:$H</definedName>
  </definedNames>
  <calcPr calcId="145621"/>
</workbook>
</file>

<file path=xl/calcChain.xml><?xml version="1.0" encoding="utf-8"?>
<calcChain xmlns="http://schemas.openxmlformats.org/spreadsheetml/2006/main">
  <c r="H207" i="1" l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42" i="1"/>
  <c r="H41" i="1"/>
  <c r="H40" i="1"/>
  <c r="H39" i="1"/>
  <c r="H38" i="1"/>
  <c r="H37" i="1"/>
  <c r="H36" i="1"/>
  <c r="H35" i="1"/>
  <c r="H34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22" i="1"/>
  <c r="H21" i="1"/>
  <c r="H20" i="1"/>
  <c r="H19" i="1"/>
  <c r="H18" i="1"/>
  <c r="H17" i="1"/>
  <c r="H16" i="1"/>
  <c r="H1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33" i="1"/>
  <c r="H32" i="1"/>
  <c r="H31" i="1"/>
  <c r="H30" i="1"/>
  <c r="H29" i="1"/>
  <c r="H28" i="1"/>
  <c r="H27" i="1"/>
  <c r="H26" i="1"/>
  <c r="H25" i="1"/>
  <c r="H24" i="1"/>
  <c r="H23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208" i="1" l="1"/>
</calcChain>
</file>

<file path=xl/sharedStrings.xml><?xml version="1.0" encoding="utf-8"?>
<sst xmlns="http://schemas.openxmlformats.org/spreadsheetml/2006/main" count="642" uniqueCount="223">
  <si>
    <t>LABORATORIO</t>
  </si>
  <si>
    <t>APPARECCHIATURA</t>
  </si>
  <si>
    <t>PRODUTTORE</t>
  </si>
  <si>
    <t>MODELLO</t>
  </si>
  <si>
    <t>DATA DI DECORRENZA</t>
  </si>
  <si>
    <t>MESI</t>
  </si>
  <si>
    <t>CANONE MENSILE</t>
  </si>
  <si>
    <t>CANONE TOTALE</t>
  </si>
  <si>
    <t>BARI</t>
  </si>
  <si>
    <t>CAGLIARI</t>
  </si>
  <si>
    <t>CATANIA</t>
  </si>
  <si>
    <t>LIVORNO</t>
  </si>
  <si>
    <t>MILANO</t>
  </si>
  <si>
    <t>ROMA</t>
  </si>
  <si>
    <t>VENEZIA</t>
  </si>
  <si>
    <t>PALERMO</t>
  </si>
  <si>
    <t>DCAMLC</t>
  </si>
  <si>
    <t>PERKIN ELMER</t>
  </si>
  <si>
    <t>SHIMADZU</t>
  </si>
  <si>
    <t>THERMO FISHER</t>
  </si>
  <si>
    <t>BOLOGNA</t>
  </si>
  <si>
    <t>VARIAN</t>
  </si>
  <si>
    <t>AGILENT</t>
  </si>
  <si>
    <t>GENOVA</t>
  </si>
  <si>
    <t xml:space="preserve">VARIAN </t>
  </si>
  <si>
    <t>BRUKER</t>
  </si>
  <si>
    <t>NAPOLI</t>
  </si>
  <si>
    <t>SAVONA</t>
  </si>
  <si>
    <t>TORINO</t>
  </si>
  <si>
    <t>TRIESTE</t>
  </si>
  <si>
    <t>VERONA</t>
  </si>
  <si>
    <t xml:space="preserve">GASCROMATOGRAFO </t>
  </si>
  <si>
    <t>6890 con AS</t>
  </si>
  <si>
    <t>6890 con n. 2 AS</t>
  </si>
  <si>
    <t xml:space="preserve">HPLC </t>
  </si>
  <si>
    <t xml:space="preserve">1200 con DAD </t>
  </si>
  <si>
    <t>1100 con RID</t>
  </si>
  <si>
    <t>6890 N</t>
  </si>
  <si>
    <t xml:space="preserve">GASCROMATOGRAFO/ MASSA  </t>
  </si>
  <si>
    <t>Autosystem XL + Turbomass</t>
  </si>
  <si>
    <t>Clarus 500 con HS</t>
  </si>
  <si>
    <t>GC-2010 con AS</t>
  </si>
  <si>
    <t>Infinity 1260 + DAD e RID</t>
  </si>
  <si>
    <t>GASCROMATOGRAFO</t>
  </si>
  <si>
    <t>Trace GC Ultra</t>
  </si>
  <si>
    <t>430-GC</t>
  </si>
  <si>
    <t>CLARUS 500 con FID e NPD</t>
  </si>
  <si>
    <t>CLARUS 500 con FID,  ECD e autocampionatore a spazio di testa HS-AS</t>
  </si>
  <si>
    <t xml:space="preserve">HPLC                   </t>
  </si>
  <si>
    <t>SERIES 200 Q con riv. UV-Vis, Fornetto per colonne e AS</t>
  </si>
  <si>
    <t xml:space="preserve">Autosystem XL + TURBOMASS GOLD </t>
  </si>
  <si>
    <t>Dionex Ultimate 3000 con AS, VWD, Fornetto per colonne e RID Shodex</t>
  </si>
  <si>
    <t>Dionex DX600 con AD25 e ED50</t>
  </si>
  <si>
    <t>Dionex P580 con AS ASI100 e RID Shodex</t>
  </si>
  <si>
    <t>Trace Ultra</t>
  </si>
  <si>
    <t>Focus SSL TCD</t>
  </si>
  <si>
    <t>CLARUS 500 con AS</t>
  </si>
  <si>
    <t>CLARUS 560 S</t>
  </si>
  <si>
    <t>CLARUS 580 con AS + Turbomatrix</t>
  </si>
  <si>
    <t>AUTOSYSTEM XL con FID e Turbomatrix</t>
  </si>
  <si>
    <t>Trace GC Ultra con ECD, NPD, FID e AS</t>
  </si>
  <si>
    <t>CP3800 con AS</t>
  </si>
  <si>
    <t>CARLO ERBA</t>
  </si>
  <si>
    <t>8340 TOP con HWD800 e AS</t>
  </si>
  <si>
    <t>FISONS</t>
  </si>
  <si>
    <t>8540 MEGA2 con EL 980 e HWD</t>
  </si>
  <si>
    <t>8533 MEGA2 con EL 980 e AS</t>
  </si>
  <si>
    <t>HRGC 5300 MEGA con EL 580</t>
  </si>
  <si>
    <t>8330 TOP con EL580, EL980 e AS</t>
  </si>
  <si>
    <t>RIVELATORE DI MASSA</t>
  </si>
  <si>
    <t>TMASSGOLDEI</t>
  </si>
  <si>
    <t>WATERS</t>
  </si>
  <si>
    <t>Alliance 2695 con UV, RID e AS</t>
  </si>
  <si>
    <t>Alliance 2695 con Fluorimetro, PDA e AS</t>
  </si>
  <si>
    <t>SERIES 200 ISO con AS e RID</t>
  </si>
  <si>
    <t>SERIES 200 ISO con AS + UV</t>
  </si>
  <si>
    <t>SERIES 200 ISO con UV</t>
  </si>
  <si>
    <t>SERIES 200 ISO con RID</t>
  </si>
  <si>
    <t>TRACE con FID e  AS 3000</t>
  </si>
  <si>
    <t>Clarus 500 con FID e ECD</t>
  </si>
  <si>
    <t>Clarus 500 con n. 2 SSL + n. 2 FID</t>
  </si>
  <si>
    <t>7890A series G3440A con AS</t>
  </si>
  <si>
    <t xml:space="preserve">7820 series G4350 con FID </t>
  </si>
  <si>
    <t>TRACE con SSL,  OC e Triplus RSH</t>
  </si>
  <si>
    <t>7890B series massa 5977A MSD con AS</t>
  </si>
  <si>
    <t>CLARUS 500 con CLARUS 500c</t>
  </si>
  <si>
    <t>HPLC</t>
  </si>
  <si>
    <t>G1310A con UV-DAD e AS</t>
  </si>
  <si>
    <t>G1311A con RID, UV-VIS e AS</t>
  </si>
  <si>
    <t>LC10AT con SPDM10A-DAD, RF10AXL e AS</t>
  </si>
  <si>
    <t>DIONEX</t>
  </si>
  <si>
    <t>GS0 con ED50, AD25</t>
  </si>
  <si>
    <t>ICS 100</t>
  </si>
  <si>
    <t>serie 1200 con AS</t>
  </si>
  <si>
    <t>serie 1100 con FLD, DAD, RID, UVE e AS (1200)</t>
  </si>
  <si>
    <t>7890A series G3440A + CTC Analytics Pal system (AS)</t>
  </si>
  <si>
    <t>TRACE ULTRA + TRACE DSQ2 + TRIPLUS AS</t>
  </si>
  <si>
    <t>HPLC/MASSA</t>
  </si>
  <si>
    <t>TSQ Quantum Access Max + ACCELA 1250 PUMP + ACCELA AUTOSAMPLER</t>
  </si>
  <si>
    <t>8330 TOP</t>
  </si>
  <si>
    <t>Focus GC SSL/FID</t>
  </si>
  <si>
    <t>Focus GC SSL/FID con AS</t>
  </si>
  <si>
    <t>1200 con RIS e AS</t>
  </si>
  <si>
    <t>LC-20A series con DAD</t>
  </si>
  <si>
    <t>Focus DSQ II con TRIPLUS AS</t>
  </si>
  <si>
    <t>TRACE 2000 con ECD + NPD</t>
  </si>
  <si>
    <t>Trace GC  con DSQ EI 250 e AS</t>
  </si>
  <si>
    <t>TRACE ULTRA con AS</t>
  </si>
  <si>
    <t>SPECTRA SYSTEM P4000</t>
  </si>
  <si>
    <t xml:space="preserve">SPECTRA SYSTEM P4000 con UV6000LP e FL300 </t>
  </si>
  <si>
    <t>THERMO ELECTRON</t>
  </si>
  <si>
    <t>LCQ Deca XP MAX</t>
  </si>
  <si>
    <t>MSD 5975 T con GC 7890A e  AS G4514A</t>
  </si>
  <si>
    <t>VARIAN P2100 con UV + RI (SPECTRA SYSTEM RI150)</t>
  </si>
  <si>
    <t>VARIAN P2100 con UV + DAD</t>
  </si>
  <si>
    <t>1100/1200 con RID, AS e comparto colonna termostatato 1260</t>
  </si>
  <si>
    <t xml:space="preserve">SHIMADZU </t>
  </si>
  <si>
    <t>2010AF con Autocampionatore AOC-20i</t>
  </si>
  <si>
    <t>2014AT</t>
  </si>
  <si>
    <t xml:space="preserve">GC-2010 Plus AF Plus </t>
  </si>
  <si>
    <t>GC-2010 Plus AF Plus con spazio di testa</t>
  </si>
  <si>
    <t>AUTOCAMPIONATORE GC</t>
  </si>
  <si>
    <t>THERMO FINNIGAN</t>
  </si>
  <si>
    <t xml:space="preserve">SPECTRA SYSTEM AS 3000 </t>
  </si>
  <si>
    <t>SPECTRA SYSTEM SCM 1000</t>
  </si>
  <si>
    <t>SPECTRA SYSTEM UV 2000</t>
  </si>
  <si>
    <t>LC20</t>
  </si>
  <si>
    <t>LC 25</t>
  </si>
  <si>
    <t>GPC Agilent serie 1260 Infinity</t>
  </si>
  <si>
    <t>600 + Accessori</t>
  </si>
  <si>
    <t>200 LC</t>
  </si>
  <si>
    <t>CP-3800 ECD</t>
  </si>
  <si>
    <t>7890 A per gas</t>
  </si>
  <si>
    <t>Clarus 500</t>
  </si>
  <si>
    <t>Focus</t>
  </si>
  <si>
    <t>LC-MS</t>
  </si>
  <si>
    <t>THERMO</t>
  </si>
  <si>
    <t>TSQ QUANTUM</t>
  </si>
  <si>
    <t>4000 e accessori</t>
  </si>
  <si>
    <t>serie 7890 con AS</t>
  </si>
  <si>
    <t>serie 6890N con AS</t>
  </si>
  <si>
    <t>LC25 con AD25, ED50 e RID-101 Shodex</t>
  </si>
  <si>
    <t>ICS 5000 con AS e rilevatore elettrochimico EG</t>
  </si>
  <si>
    <t>Serie 1200 con rivelatore DAD e RID</t>
  </si>
  <si>
    <t>GC 7890A + MS 5975C</t>
  </si>
  <si>
    <t>TRACE 1300 con AS-AI 1310</t>
  </si>
  <si>
    <t>TRACE 1300</t>
  </si>
  <si>
    <t>TRACE ULTRA con ASTRIPLUS RSH e rivelatori FID e ECD</t>
  </si>
  <si>
    <t>TRACE ULTRA con AS TRIPLUS DUO e 2 FID</t>
  </si>
  <si>
    <t>SURVEYOR LC PUMP PLUS con PDA PLUS e AS PLUS</t>
  </si>
  <si>
    <t>SPETTROMETRO ICP/MS</t>
  </si>
  <si>
    <t>X SERIES II con AS Cetax ASX  520 e Chiller Neslab ThermoFlex 2500</t>
  </si>
  <si>
    <t>POLARIS Q ION TRAP MASS con GC TRACE ULTRA e AS TRIPLUS RSH</t>
  </si>
  <si>
    <t>SURVEYOR LC PUMP PLUS con RI PLUS e AS PLUS</t>
  </si>
  <si>
    <t>GC-2010 con AS  AOC-2Oi - FID</t>
  </si>
  <si>
    <t>Focus con FID</t>
  </si>
  <si>
    <t>Focus con AS TRIPLUS e FID</t>
  </si>
  <si>
    <t>ACCELA PUMP con SURVEYOR PLUS AS con SURVEYOR PLUS PDA e SURVEYOR PLUS FL</t>
  </si>
  <si>
    <t>ULTIMATE 3000 RS PUMP con AS RS, Column compartment RS e DAD-RS</t>
  </si>
  <si>
    <t>ACCELA PUMP  con  AS ACCELA , ACCELA PDA e SURVEYOR RI PLUS detector</t>
  </si>
  <si>
    <t>Dionex ICS 5000 DP con ICS 5000 DC e ICS 5000 AS</t>
  </si>
  <si>
    <t>HPLC-MS/MS</t>
  </si>
  <si>
    <t>TSQ QUANTUM ACCESS MAX con ACCELA PUMP 1250, ACCELA AS  e GAS GENERATOR N2 Zefiro 35</t>
  </si>
  <si>
    <t>6890N con AS</t>
  </si>
  <si>
    <t>Prostar 210 + 325 + 355</t>
  </si>
  <si>
    <t>Prostar 240 + Prostar 335 + 410 AS</t>
  </si>
  <si>
    <t>ULTIMATE 3000 con RI e RF</t>
  </si>
  <si>
    <t>2010AF con AS</t>
  </si>
  <si>
    <t xml:space="preserve">Trace Ultra con AS TRIPLUS RHS  HEAD SPACE  </t>
  </si>
  <si>
    <t>TSQ DUO MASS con EI</t>
  </si>
  <si>
    <t>7890A con MSD5975 e  AS</t>
  </si>
  <si>
    <t>POLARIS Q ION TRAP con GC TRACE</t>
  </si>
  <si>
    <t>Trace Ultra + TRIPLUS AS</t>
  </si>
  <si>
    <t>Trace S2000 + AS 3000</t>
  </si>
  <si>
    <t>Focus + AS3000</t>
  </si>
  <si>
    <t>Trace Ultra + TRIPLUS RSH</t>
  </si>
  <si>
    <t>7890B + MSD 5977A</t>
  </si>
  <si>
    <t>Trace Ultra + DSQ II  + AS3000</t>
  </si>
  <si>
    <t>CP3800 + CP8400TSI</t>
  </si>
  <si>
    <t>IR-MS</t>
  </si>
  <si>
    <t>Delta V Advantage + EA HT PLUS + AI-AS3000 + CONFLOW IV + GAS BENCH II + PAL AUTOSAMPLER</t>
  </si>
  <si>
    <t>ICS 3000 SP-1 con AS e RID</t>
  </si>
  <si>
    <t xml:space="preserve">Alliance 2998 + PDA 2998 </t>
  </si>
  <si>
    <t>600E con AS e rivelatori RI, PDA e FLR</t>
  </si>
  <si>
    <t>TRACE con TRIPLUS AS</t>
  </si>
  <si>
    <t>TRACE ULTRA con TRIPLUS AS</t>
  </si>
  <si>
    <t>QP2010 ultra EI</t>
  </si>
  <si>
    <t>Quantum Access Max</t>
  </si>
  <si>
    <t>ULTIMATE 3000 con FLD,  RID, UV-Vis e AS</t>
  </si>
  <si>
    <t xml:space="preserve">SURVEYOR LC PUMP con UV/VIS, RID e AS </t>
  </si>
  <si>
    <t>AUTOSYSTEM XL + TURBOMASS</t>
  </si>
  <si>
    <t>Trace Ultra con HS 2000</t>
  </si>
  <si>
    <t>Trace Ultra con Triplus AS</t>
  </si>
  <si>
    <t>Trace Ultra con 2x AS3000</t>
  </si>
  <si>
    <t>Serie 200Q con RID,  UV e AS200</t>
  </si>
  <si>
    <t>2010Plus</t>
  </si>
  <si>
    <t>sistema MDGC/GCMS  (2010 Plus + QP2010 Ultra EI)</t>
  </si>
  <si>
    <t>ANALIZZATORE MULTIDIMENSIONALE</t>
  </si>
  <si>
    <t>SRA</t>
  </si>
  <si>
    <t>GC 7890 x analisi GAS/GPL multicolonna</t>
  </si>
  <si>
    <t>Varian 3800 con AS CP 8400</t>
  </si>
  <si>
    <t>789A con AS G4513A e AS 4514A</t>
  </si>
  <si>
    <t xml:space="preserve">HPLC    </t>
  </si>
  <si>
    <t>ACQUITY con PDA e AS</t>
  </si>
  <si>
    <t>Trace 2332 con AS2000</t>
  </si>
  <si>
    <t>Trace 2000 + ISQ con Triplus AS</t>
  </si>
  <si>
    <t>Trace Ultra con Triplus DUO</t>
  </si>
  <si>
    <t>Trace Ultrafast con AS3000</t>
  </si>
  <si>
    <t xml:space="preserve">ICS 1100 </t>
  </si>
  <si>
    <t>2012Plus con AOC20i</t>
  </si>
  <si>
    <t>DANI</t>
  </si>
  <si>
    <t>MASTER con MASTER AS</t>
  </si>
  <si>
    <t>LC 1200 con RID, ELSD e AS  + NIGEN GC MICRO-CLAIND + AIRCOMP-CLAIND</t>
  </si>
  <si>
    <t>LC 1100 con RID, FLD, DAD e AS</t>
  </si>
  <si>
    <t xml:space="preserve">HPLC-MS </t>
  </si>
  <si>
    <t>G6410B Triple Quad</t>
  </si>
  <si>
    <t>ICS 5000 con AS e rilevatori EG e PDA</t>
  </si>
  <si>
    <t>TM 600</t>
  </si>
  <si>
    <t>600 + 1525 con DAD e UV-Vis 2489</t>
  </si>
  <si>
    <t xml:space="preserve">IR-MS </t>
  </si>
  <si>
    <t>Delta V Advantage con GC6890 e AS</t>
  </si>
  <si>
    <t>AUTOSYSTEM XL con Turbomass</t>
  </si>
  <si>
    <t xml:space="preserve">5975 TurboSystem Enhanced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</si>
</sst>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-yyyy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8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164" fontId="4" fillId="0" borderId="5" xfId="0" applyNumberFormat="1" applyFont="1" applyFill="1" applyBorder="1" applyAlignment="1" applyProtection="1">
      <alignment horizontal="left" vertical="center" wrapText="1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65" fontId="4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" fontId="4" fillId="0" borderId="0" xfId="0" applyNumberFormat="1" applyFont="1" applyFill="1" applyAlignment="1" applyProtection="1">
      <alignment horizontal="center" vertical="center" wrapText="1"/>
    </xf>
    <xf numFmtId="165" fontId="4" fillId="0" borderId="0" xfId="0" applyNumberFormat="1" applyFont="1" applyFill="1" applyAlignment="1" applyProtection="1">
      <alignment horizontal="left" vertical="center" wrapText="1"/>
    </xf>
    <xf numFmtId="165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165" fontId="4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1" fontId="3" fillId="0" borderId="7" xfId="0" applyNumberFormat="1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64" fontId="3" fillId="0" borderId="5" xfId="0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49" fontId="4" fillId="0" borderId="7" xfId="2" applyNumberFormat="1" applyFont="1" applyFill="1" applyBorder="1" applyAlignment="1" applyProtection="1">
      <alignment horizontal="left" vertical="center" wrapText="1"/>
    </xf>
    <xf numFmtId="164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4" fillId="0" borderId="5" xfId="0" applyFont="1" applyBorder="1" applyAlignment="1" applyProtection="1">
      <alignment horizontal="left" vertical="center" wrapText="1"/>
    </xf>
    <xf numFmtId="1" fontId="4" fillId="0" borderId="7" xfId="0" applyNumberFormat="1" applyFont="1" applyBorder="1" applyAlignment="1" applyProtection="1">
      <alignment horizontal="center" vertical="center" wrapText="1"/>
    </xf>
    <xf numFmtId="165" fontId="4" fillId="0" borderId="7" xfId="0" applyNumberFormat="1" applyFont="1" applyBorder="1" applyAlignment="1" applyProtection="1">
      <alignment horizontal="left" vertical="center" wrapText="1"/>
      <protection locked="0"/>
    </xf>
    <xf numFmtId="165" fontId="4" fillId="0" borderId="7" xfId="0" applyNumberFormat="1" applyFont="1" applyBorder="1" applyAlignment="1" applyProtection="1">
      <alignment horizontal="left" vertical="center" wrapText="1"/>
    </xf>
    <xf numFmtId="164" fontId="6" fillId="0" borderId="7" xfId="0" applyNumberFormat="1" applyFont="1" applyBorder="1" applyAlignment="1" applyProtection="1">
      <alignment horizontal="left" vertical="center" wrapText="1"/>
    </xf>
    <xf numFmtId="1" fontId="6" fillId="0" borderId="7" xfId="0" applyNumberFormat="1" applyFont="1" applyBorder="1" applyAlignment="1" applyProtection="1">
      <alignment horizontal="center" vertical="center" wrapText="1"/>
    </xf>
    <xf numFmtId="165" fontId="6" fillId="0" borderId="7" xfId="0" applyNumberFormat="1" applyFont="1" applyBorder="1" applyAlignment="1" applyProtection="1">
      <alignment horizontal="left" vertical="center" wrapText="1"/>
      <protection locked="0"/>
    </xf>
    <xf numFmtId="165" fontId="6" fillId="0" borderId="7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left" vertical="center" wrapText="1"/>
      <protection locked="0"/>
    </xf>
    <xf numFmtId="165" fontId="6" fillId="0" borderId="1" xfId="0" applyNumberFormat="1" applyFont="1" applyBorder="1" applyAlignment="1" applyProtection="1">
      <alignment horizontal="left" vertical="center" wrapText="1"/>
    </xf>
    <xf numFmtId="164" fontId="3" fillId="0" borderId="4" xfId="0" applyNumberFormat="1" applyFont="1" applyFill="1" applyBorder="1" applyAlignment="1" applyProtection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wrapText="1"/>
    </xf>
    <xf numFmtId="164" fontId="3" fillId="0" borderId="7" xfId="0" applyNumberFormat="1" applyFont="1" applyFill="1" applyBorder="1" applyAlignment="1" applyProtection="1">
      <alignment horizontal="left" vertical="center" wrapText="1"/>
    </xf>
    <xf numFmtId="11" fontId="3" fillId="0" borderId="7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</xf>
    <xf numFmtId="164" fontId="4" fillId="0" borderId="4" xfId="0" applyNumberFormat="1" applyFont="1" applyBorder="1" applyAlignment="1" applyProtection="1">
      <alignment horizontal="left" vertical="center" wrapText="1"/>
    </xf>
    <xf numFmtId="1" fontId="4" fillId="0" borderId="4" xfId="0" applyNumberFormat="1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left" vertical="center" wrapText="1"/>
      <protection locked="0"/>
    </xf>
    <xf numFmtId="165" fontId="4" fillId="0" borderId="4" xfId="0" applyNumberFormat="1" applyFont="1" applyBorder="1" applyAlignment="1" applyProtection="1">
      <alignment horizontal="left" vertical="center" wrapText="1"/>
    </xf>
    <xf numFmtId="164" fontId="4" fillId="0" borderId="5" xfId="0" applyNumberFormat="1" applyFont="1" applyBorder="1" applyAlignment="1" applyProtection="1">
      <alignment horizontal="left" vertical="center" wrapText="1"/>
    </xf>
    <xf numFmtId="1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left" vertical="center" wrapText="1"/>
      <protection locked="0"/>
    </xf>
    <xf numFmtId="165" fontId="4" fillId="0" borderId="5" xfId="0" applyNumberFormat="1" applyFont="1" applyBorder="1" applyAlignment="1" applyProtection="1">
      <alignment horizontal="left" vertical="center" wrapText="1"/>
    </xf>
    <xf numFmtId="164" fontId="4" fillId="0" borderId="9" xfId="0" applyNumberFormat="1" applyFont="1" applyBorder="1" applyAlignment="1" applyProtection="1">
      <alignment horizontal="left" vertical="center" wrapText="1"/>
    </xf>
    <xf numFmtId="1" fontId="4" fillId="0" borderId="9" xfId="0" applyNumberFormat="1" applyFont="1" applyBorder="1" applyAlignment="1" applyProtection="1">
      <alignment horizontal="center" vertical="center" wrapText="1"/>
    </xf>
    <xf numFmtId="165" fontId="4" fillId="0" borderId="9" xfId="0" applyNumberFormat="1" applyFont="1" applyBorder="1" applyAlignment="1" applyProtection="1">
      <alignment horizontal="left" vertical="center" wrapText="1"/>
      <protection locked="0"/>
    </xf>
    <xf numFmtId="165" fontId="4" fillId="0" borderId="9" xfId="0" applyNumberFormat="1" applyFont="1" applyBorder="1" applyAlignment="1" applyProtection="1">
      <alignment horizontal="left" vertical="center" wrapText="1"/>
    </xf>
    <xf numFmtId="164" fontId="4" fillId="0" borderId="7" xfId="0" applyNumberFormat="1" applyFont="1" applyBorder="1" applyAlignment="1" applyProtection="1">
      <alignment horizontal="left" vertical="center" wrapText="1"/>
    </xf>
    <xf numFmtId="0" fontId="4" fillId="0" borderId="7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164" fontId="4" fillId="0" borderId="4" xfId="0" applyNumberFormat="1" applyFont="1" applyFill="1" applyBorder="1" applyAlignment="1" applyProtection="1">
      <alignment horizontal="left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165" fontId="4" fillId="0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4" xfId="0" applyNumberFormat="1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164" fontId="6" fillId="0" borderId="7" xfId="0" applyNumberFormat="1" applyFont="1" applyFill="1" applyBorder="1" applyAlignment="1" applyProtection="1">
      <alignment horizontal="left" vertical="center" wrapText="1"/>
    </xf>
    <xf numFmtId="1" fontId="6" fillId="0" borderId="7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7" xfId="0" applyNumberFormat="1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1" fontId="3" fillId="0" borderId="5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5" xfId="0" applyNumberFormat="1" applyFont="1" applyFill="1" applyBorder="1" applyAlignment="1" applyProtection="1">
      <alignment horizontal="left" vertical="center" wrapText="1"/>
    </xf>
    <xf numFmtId="164" fontId="4" fillId="0" borderId="9" xfId="0" applyNumberFormat="1" applyFont="1" applyFill="1" applyBorder="1" applyAlignment="1" applyProtection="1">
      <alignment horizontal="left" vertical="center" wrapText="1"/>
    </xf>
    <xf numFmtId="1" fontId="4" fillId="0" borderId="9" xfId="0" applyNumberFormat="1" applyFont="1" applyFill="1" applyBorder="1" applyAlignment="1" applyProtection="1">
      <alignment horizontal="center" vertical="center" wrapText="1"/>
    </xf>
    <xf numFmtId="165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49" fontId="3" fillId="0" borderId="4" xfId="2" applyNumberFormat="1" applyFont="1" applyFill="1" applyBorder="1" applyAlignment="1" applyProtection="1">
      <alignment horizontal="left" vertical="center" wrapText="1"/>
    </xf>
    <xf numFmtId="0" fontId="3" fillId="0" borderId="4" xfId="2" applyFont="1" applyFill="1" applyBorder="1" applyAlignment="1" applyProtection="1">
      <alignment horizontal="left"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0" fontId="3" fillId="0" borderId="7" xfId="2" applyFont="1" applyFill="1" applyBorder="1" applyAlignment="1" applyProtection="1">
      <alignment horizontal="left" vertical="center" wrapText="1"/>
    </xf>
    <xf numFmtId="0" fontId="4" fillId="0" borderId="4" xfId="2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164" fontId="3" fillId="2" borderId="7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 vertical="center" wrapText="1"/>
    </xf>
    <xf numFmtId="165" fontId="3" fillId="2" borderId="7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7" xfId="0" applyNumberFormat="1" applyFont="1" applyFill="1" applyBorder="1" applyAlignment="1" applyProtection="1">
      <alignment horizontal="left" vertical="center" wrapText="1"/>
    </xf>
    <xf numFmtId="49" fontId="4" fillId="2" borderId="7" xfId="0" applyNumberFormat="1" applyFont="1" applyFill="1" applyBorder="1" applyAlignment="1" applyProtection="1">
      <alignment horizontal="left" vertical="center" wrapText="1"/>
    </xf>
    <xf numFmtId="0" fontId="4" fillId="0" borderId="9" xfId="2" applyFont="1" applyFill="1" applyBorder="1" applyAlignment="1" applyProtection="1">
      <alignment horizontal="left" vertical="center" wrapText="1"/>
    </xf>
    <xf numFmtId="164" fontId="6" fillId="0" borderId="9" xfId="0" applyNumberFormat="1" applyFont="1" applyBorder="1" applyAlignment="1" applyProtection="1">
      <alignment horizontal="left" vertical="center" wrapText="1"/>
    </xf>
    <xf numFmtId="1" fontId="6" fillId="0" borderId="9" xfId="0" applyNumberFormat="1" applyFont="1" applyBorder="1" applyAlignment="1" applyProtection="1">
      <alignment horizontal="center" vertical="center" wrapText="1"/>
    </xf>
    <xf numFmtId="165" fontId="6" fillId="0" borderId="9" xfId="0" applyNumberFormat="1" applyFont="1" applyBorder="1" applyAlignment="1" applyProtection="1">
      <alignment horizontal="left" vertical="center" wrapText="1"/>
      <protection locked="0"/>
    </xf>
    <xf numFmtId="165" fontId="6" fillId="0" borderId="9" xfId="0" applyNumberFormat="1" applyFont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5" xfId="2" applyFont="1" applyFill="1" applyBorder="1" applyAlignment="1" applyProtection="1">
      <alignment horizontal="left" vertical="center" wrapText="1"/>
    </xf>
    <xf numFmtId="164" fontId="4" fillId="0" borderId="7" xfId="2" applyNumberFormat="1" applyFont="1" applyFill="1" applyBorder="1" applyAlignment="1" applyProtection="1">
      <alignment horizontal="left" vertical="center" wrapText="1"/>
    </xf>
    <xf numFmtId="1" fontId="4" fillId="0" borderId="7" xfId="2" applyNumberFormat="1" applyFont="1" applyFill="1" applyBorder="1" applyAlignment="1" applyProtection="1">
      <alignment horizontal="center" vertical="center" wrapText="1"/>
    </xf>
    <xf numFmtId="165" fontId="4" fillId="0" borderId="7" xfId="2" applyNumberFormat="1" applyFont="1" applyFill="1" applyBorder="1" applyAlignment="1" applyProtection="1">
      <alignment horizontal="left" vertical="center" wrapText="1"/>
      <protection locked="0"/>
    </xf>
    <xf numFmtId="165" fontId="4" fillId="0" borderId="7" xfId="2" applyNumberFormat="1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164" fontId="4" fillId="0" borderId="9" xfId="2" applyNumberFormat="1" applyFont="1" applyFill="1" applyBorder="1" applyAlignment="1" applyProtection="1">
      <alignment horizontal="left" vertical="center" wrapText="1"/>
    </xf>
    <xf numFmtId="1" fontId="4" fillId="0" borderId="9" xfId="2" applyNumberFormat="1" applyFont="1" applyFill="1" applyBorder="1" applyAlignment="1" applyProtection="1">
      <alignment horizontal="center" vertical="center" wrapText="1"/>
    </xf>
    <xf numFmtId="165" fontId="4" fillId="0" borderId="9" xfId="2" applyNumberFormat="1" applyFont="1" applyFill="1" applyBorder="1" applyAlignment="1" applyProtection="1">
      <alignment horizontal="left" vertical="center" wrapText="1"/>
      <protection locked="0"/>
    </xf>
    <xf numFmtId="165" fontId="4" fillId="0" borderId="9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3" fillId="0" borderId="3" xfId="2" applyFont="1" applyFill="1" applyBorder="1" applyAlignment="1" applyProtection="1">
      <alignment horizontal="left" vertical="center" wrapText="1"/>
    </xf>
    <xf numFmtId="0" fontId="3" fillId="0" borderId="6" xfId="2" applyFont="1" applyFill="1" applyBorder="1" applyAlignment="1" applyProtection="1">
      <alignment horizontal="left" vertical="center" wrapText="1"/>
    </xf>
    <xf numFmtId="0" fontId="3" fillId="0" borderId="8" xfId="2" applyFont="1" applyFill="1" applyBorder="1" applyAlignment="1" applyProtection="1">
      <alignment horizontal="left" vertical="center" wrapText="1"/>
    </xf>
    <xf numFmtId="0" fontId="4" fillId="0" borderId="3" xfId="2" applyFont="1" applyFill="1" applyBorder="1" applyAlignment="1" applyProtection="1">
      <alignment horizontal="left" vertical="center" wrapText="1"/>
    </xf>
    <xf numFmtId="0" fontId="4" fillId="0" borderId="6" xfId="2" applyFont="1" applyFill="1" applyBorder="1" applyAlignment="1" applyProtection="1">
      <alignment horizontal="left" vertical="center" wrapText="1"/>
    </xf>
    <xf numFmtId="0" fontId="4" fillId="0" borderId="8" xfId="2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</cellXfs>
  <cellStyles count="3">
    <cellStyle name="Normal 4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E208"/>
  <sheetViews>
    <sheetView tabSelected="1" topLeftCell="A7" zoomScaleNormal="100" zoomScaleSheetLayoutView="100" workbookViewId="0">
      <selection activeCell="C191" sqref="C191"/>
    </sheetView>
  </sheetViews>
  <sheetFormatPr defaultRowHeight="15" x14ac:dyDescent="0.25"/>
  <cols>
    <col min="1" max="1" width="22.28515625" style="10" customWidth="1"/>
    <col min="2" max="2" width="34.5703125" style="10" customWidth="1"/>
    <col min="3" max="3" width="25.7109375" style="10" customWidth="1"/>
    <col min="4" max="4" width="31.42578125" style="10" customWidth="1"/>
    <col min="5" max="5" width="18.140625" style="11" customWidth="1"/>
    <col min="6" max="6" width="6.140625" style="12" customWidth="1"/>
    <col min="7" max="7" width="18.5703125" style="13" customWidth="1"/>
    <col min="8" max="8" width="23.140625" style="13" customWidth="1"/>
    <col min="9" max="16384" width="9.140625" style="5"/>
  </cols>
  <sheetData>
    <row r="1" spans="1:1513" ht="26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4" t="s">
        <v>7</v>
      </c>
    </row>
    <row r="2" spans="1:1513" x14ac:dyDescent="0.25">
      <c r="A2" s="142" t="s">
        <v>8</v>
      </c>
      <c r="B2" s="17" t="s">
        <v>31</v>
      </c>
      <c r="C2" s="17" t="s">
        <v>22</v>
      </c>
      <c r="D2" s="26" t="s">
        <v>32</v>
      </c>
      <c r="E2" s="6">
        <v>42736</v>
      </c>
      <c r="F2" s="7">
        <v>24</v>
      </c>
      <c r="G2" s="8"/>
      <c r="H2" s="9">
        <f>F2*G2</f>
        <v>0</v>
      </c>
    </row>
    <row r="3" spans="1:1513" x14ac:dyDescent="0.25">
      <c r="A3" s="143"/>
      <c r="B3" s="16" t="s">
        <v>31</v>
      </c>
      <c r="C3" s="16" t="s">
        <v>22</v>
      </c>
      <c r="D3" s="18" t="s">
        <v>33</v>
      </c>
      <c r="E3" s="6">
        <v>42736</v>
      </c>
      <c r="F3" s="7">
        <v>24</v>
      </c>
      <c r="G3" s="8"/>
      <c r="H3" s="9">
        <f t="shared" ref="H3:H78" si="0">F3*G3</f>
        <v>0</v>
      </c>
    </row>
    <row r="4" spans="1:1513" x14ac:dyDescent="0.25">
      <c r="A4" s="143"/>
      <c r="B4" s="16" t="s">
        <v>31</v>
      </c>
      <c r="C4" s="16" t="s">
        <v>22</v>
      </c>
      <c r="D4" s="18" t="s">
        <v>33</v>
      </c>
      <c r="E4" s="40">
        <v>42736</v>
      </c>
      <c r="F4" s="20">
        <v>24</v>
      </c>
      <c r="G4" s="21"/>
      <c r="H4" s="22">
        <f t="shared" si="0"/>
        <v>0</v>
      </c>
    </row>
    <row r="5" spans="1:1513" x14ac:dyDescent="0.25">
      <c r="A5" s="143"/>
      <c r="B5" s="16" t="s">
        <v>34</v>
      </c>
      <c r="C5" s="16" t="s">
        <v>22</v>
      </c>
      <c r="D5" s="18" t="s">
        <v>35</v>
      </c>
      <c r="E5" s="6">
        <v>42736</v>
      </c>
      <c r="F5" s="7">
        <v>24</v>
      </c>
      <c r="G5" s="8"/>
      <c r="H5" s="9">
        <f t="shared" si="0"/>
        <v>0</v>
      </c>
    </row>
    <row r="6" spans="1:1513" x14ac:dyDescent="0.25">
      <c r="A6" s="143"/>
      <c r="B6" s="16" t="s">
        <v>34</v>
      </c>
      <c r="C6" s="16" t="s">
        <v>22</v>
      </c>
      <c r="D6" s="18" t="s">
        <v>36</v>
      </c>
      <c r="E6" s="6">
        <v>42736</v>
      </c>
      <c r="F6" s="7">
        <v>24</v>
      </c>
      <c r="G6" s="8"/>
      <c r="H6" s="9">
        <f t="shared" si="0"/>
        <v>0</v>
      </c>
    </row>
    <row r="7" spans="1:1513" x14ac:dyDescent="0.25">
      <c r="A7" s="143"/>
      <c r="B7" s="16" t="s">
        <v>31</v>
      </c>
      <c r="C7" s="16" t="s">
        <v>22</v>
      </c>
      <c r="D7" s="18" t="s">
        <v>37</v>
      </c>
      <c r="E7" s="40">
        <v>42736</v>
      </c>
      <c r="F7" s="20">
        <v>24</v>
      </c>
      <c r="G7" s="21"/>
      <c r="H7" s="22">
        <f t="shared" si="0"/>
        <v>0</v>
      </c>
    </row>
    <row r="8" spans="1:1513" x14ac:dyDescent="0.25">
      <c r="A8" s="143"/>
      <c r="B8" s="41" t="s">
        <v>38</v>
      </c>
      <c r="C8" s="18" t="s">
        <v>17</v>
      </c>
      <c r="D8" s="16" t="s">
        <v>39</v>
      </c>
      <c r="E8" s="40">
        <v>42736</v>
      </c>
      <c r="F8" s="20">
        <v>24</v>
      </c>
      <c r="G8" s="21"/>
      <c r="H8" s="22">
        <f t="shared" si="0"/>
        <v>0</v>
      </c>
    </row>
    <row r="9" spans="1:1513" x14ac:dyDescent="0.25">
      <c r="A9" s="143"/>
      <c r="B9" s="18" t="s">
        <v>31</v>
      </c>
      <c r="C9" s="18" t="s">
        <v>17</v>
      </c>
      <c r="D9" s="42" t="s">
        <v>40</v>
      </c>
      <c r="E9" s="40">
        <v>42736</v>
      </c>
      <c r="F9" s="20">
        <v>24</v>
      </c>
      <c r="G9" s="21"/>
      <c r="H9" s="22">
        <f t="shared" si="0"/>
        <v>0</v>
      </c>
    </row>
    <row r="10" spans="1:1513" x14ac:dyDescent="0.25">
      <c r="A10" s="143"/>
      <c r="B10" s="18" t="s">
        <v>31</v>
      </c>
      <c r="C10" s="18" t="s">
        <v>18</v>
      </c>
      <c r="D10" s="42" t="s">
        <v>41</v>
      </c>
      <c r="E10" s="40">
        <v>42736</v>
      </c>
      <c r="F10" s="20">
        <v>24</v>
      </c>
      <c r="G10" s="21"/>
      <c r="H10" s="22">
        <f t="shared" si="0"/>
        <v>0</v>
      </c>
    </row>
    <row r="11" spans="1:1513" x14ac:dyDescent="0.25">
      <c r="A11" s="143"/>
      <c r="B11" s="18" t="s">
        <v>31</v>
      </c>
      <c r="C11" s="18" t="s">
        <v>18</v>
      </c>
      <c r="D11" s="42" t="s">
        <v>41</v>
      </c>
      <c r="E11" s="40">
        <v>42736</v>
      </c>
      <c r="F11" s="20">
        <v>24</v>
      </c>
      <c r="G11" s="21"/>
      <c r="H11" s="22">
        <f t="shared" si="0"/>
        <v>0</v>
      </c>
    </row>
    <row r="12" spans="1:1513" x14ac:dyDescent="0.25">
      <c r="A12" s="143"/>
      <c r="B12" s="16" t="s">
        <v>34</v>
      </c>
      <c r="C12" s="16" t="s">
        <v>22</v>
      </c>
      <c r="D12" s="18" t="s">
        <v>42</v>
      </c>
      <c r="E12" s="6">
        <v>42795</v>
      </c>
      <c r="F12" s="7">
        <v>22</v>
      </c>
      <c r="G12" s="8"/>
      <c r="H12" s="9">
        <f t="shared" si="0"/>
        <v>0</v>
      </c>
    </row>
    <row r="13" spans="1:1513" x14ac:dyDescent="0.25">
      <c r="A13" s="143"/>
      <c r="B13" s="43" t="s">
        <v>43</v>
      </c>
      <c r="C13" s="43" t="s">
        <v>19</v>
      </c>
      <c r="D13" s="42" t="s">
        <v>44</v>
      </c>
      <c r="E13" s="40">
        <v>42736</v>
      </c>
      <c r="F13" s="20">
        <v>24</v>
      </c>
      <c r="G13" s="21"/>
      <c r="H13" s="22">
        <f t="shared" si="0"/>
        <v>0</v>
      </c>
    </row>
    <row r="14" spans="1:1513" s="48" customFormat="1" ht="15.75" thickBot="1" x14ac:dyDescent="0.3">
      <c r="A14" s="144"/>
      <c r="B14" s="23" t="s">
        <v>43</v>
      </c>
      <c r="C14" s="23" t="s">
        <v>25</v>
      </c>
      <c r="D14" s="30" t="s">
        <v>45</v>
      </c>
      <c r="E14" s="19">
        <v>42736</v>
      </c>
      <c r="F14" s="44">
        <v>24</v>
      </c>
      <c r="G14" s="45"/>
      <c r="H14" s="46">
        <f t="shared" si="0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  <c r="IW14" s="47"/>
      <c r="IX14" s="47"/>
      <c r="IY14" s="47"/>
      <c r="IZ14" s="47"/>
      <c r="JA14" s="47"/>
      <c r="JB14" s="47"/>
      <c r="JC14" s="47"/>
      <c r="JD14" s="47"/>
      <c r="JE14" s="47"/>
      <c r="JF14" s="47"/>
      <c r="JG14" s="47"/>
      <c r="JH14" s="47"/>
      <c r="JI14" s="47"/>
      <c r="JJ14" s="47"/>
      <c r="JK14" s="47"/>
      <c r="JL14" s="47"/>
      <c r="JM14" s="47"/>
      <c r="JN14" s="47"/>
      <c r="JO14" s="47"/>
      <c r="JP14" s="47"/>
      <c r="JQ14" s="47"/>
      <c r="JR14" s="47"/>
      <c r="JS14" s="47"/>
      <c r="JT14" s="47"/>
      <c r="JU14" s="47"/>
      <c r="JV14" s="47"/>
      <c r="JW14" s="47"/>
      <c r="JX14" s="47"/>
      <c r="JY14" s="47"/>
      <c r="JZ14" s="47"/>
      <c r="KA14" s="47"/>
      <c r="KB14" s="47"/>
      <c r="KC14" s="47"/>
      <c r="KD14" s="47"/>
      <c r="KE14" s="47"/>
      <c r="KF14" s="47"/>
      <c r="KG14" s="47"/>
      <c r="KH14" s="47"/>
      <c r="KI14" s="47"/>
      <c r="KJ14" s="47"/>
      <c r="KK14" s="47"/>
      <c r="KL14" s="47"/>
      <c r="KM14" s="47"/>
      <c r="KN14" s="47"/>
      <c r="KO14" s="47"/>
      <c r="KP14" s="47"/>
      <c r="KQ14" s="47"/>
      <c r="KR14" s="47"/>
      <c r="KS14" s="47"/>
      <c r="KT14" s="47"/>
      <c r="KU14" s="47"/>
      <c r="KV14" s="47"/>
      <c r="KW14" s="47"/>
      <c r="KX14" s="47"/>
      <c r="KY14" s="47"/>
      <c r="KZ14" s="47"/>
      <c r="LA14" s="47"/>
      <c r="LB14" s="47"/>
      <c r="LC14" s="47"/>
      <c r="LD14" s="47"/>
      <c r="LE14" s="47"/>
      <c r="LF14" s="47"/>
      <c r="LG14" s="47"/>
      <c r="LH14" s="47"/>
      <c r="LI14" s="47"/>
      <c r="LJ14" s="47"/>
      <c r="LK14" s="47"/>
      <c r="LL14" s="47"/>
      <c r="LM14" s="47"/>
      <c r="LN14" s="47"/>
      <c r="LO14" s="47"/>
      <c r="LP14" s="47"/>
      <c r="LQ14" s="47"/>
      <c r="LR14" s="47"/>
      <c r="LS14" s="47"/>
      <c r="LT14" s="47"/>
      <c r="LU14" s="47"/>
      <c r="LV14" s="47"/>
      <c r="LW14" s="47"/>
      <c r="LX14" s="47"/>
      <c r="LY14" s="47"/>
      <c r="LZ14" s="47"/>
      <c r="MA14" s="47"/>
      <c r="MB14" s="47"/>
      <c r="MC14" s="47"/>
      <c r="MD14" s="47"/>
      <c r="ME14" s="47"/>
      <c r="MF14" s="47"/>
      <c r="MG14" s="47"/>
      <c r="MH14" s="47"/>
      <c r="MI14" s="47"/>
      <c r="MJ14" s="47"/>
      <c r="MK14" s="47"/>
      <c r="ML14" s="47"/>
      <c r="MM14" s="47"/>
      <c r="MN14" s="47"/>
      <c r="MO14" s="47"/>
      <c r="MP14" s="47"/>
      <c r="MQ14" s="47"/>
      <c r="MR14" s="47"/>
      <c r="MS14" s="47"/>
      <c r="MT14" s="47"/>
      <c r="MU14" s="47"/>
      <c r="MV14" s="47"/>
      <c r="MW14" s="47"/>
      <c r="MX14" s="47"/>
      <c r="MY14" s="47"/>
      <c r="MZ14" s="47"/>
      <c r="NA14" s="47"/>
      <c r="NB14" s="47"/>
      <c r="NC14" s="47"/>
      <c r="ND14" s="47"/>
      <c r="NE14" s="47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  <c r="AJW14" s="47"/>
      <c r="AJX14" s="47"/>
      <c r="AJY14" s="47"/>
      <c r="AJZ14" s="47"/>
      <c r="AKA14" s="47"/>
      <c r="AKB14" s="47"/>
      <c r="AKC14" s="47"/>
      <c r="AKD14" s="47"/>
      <c r="AKE14" s="47"/>
      <c r="AKF14" s="47"/>
      <c r="AKG14" s="47"/>
      <c r="AKH14" s="47"/>
      <c r="AKI14" s="47"/>
      <c r="AKJ14" s="47"/>
      <c r="AKK14" s="47"/>
      <c r="AKL14" s="47"/>
      <c r="AKM14" s="47"/>
      <c r="AKN14" s="47"/>
      <c r="AKO14" s="47"/>
      <c r="AKP14" s="47"/>
      <c r="AKQ14" s="47"/>
      <c r="AKR14" s="47"/>
      <c r="AKS14" s="47"/>
      <c r="AKT14" s="47"/>
      <c r="AKU14" s="47"/>
      <c r="AKV14" s="47"/>
      <c r="AKW14" s="47"/>
      <c r="AKX14" s="47"/>
      <c r="AKY14" s="47"/>
      <c r="AKZ14" s="47"/>
      <c r="ALA14" s="47"/>
      <c r="ALB14" s="47"/>
      <c r="ALC14" s="47"/>
      <c r="ALD14" s="47"/>
      <c r="ALE14" s="47"/>
      <c r="ALF14" s="47"/>
      <c r="ALG14" s="47"/>
      <c r="ALH14" s="47"/>
      <c r="ALI14" s="47"/>
      <c r="ALJ14" s="47"/>
      <c r="ALK14" s="47"/>
      <c r="ALL14" s="47"/>
      <c r="ALM14" s="47"/>
      <c r="ALN14" s="47"/>
      <c r="ALO14" s="47"/>
      <c r="ALP14" s="47"/>
      <c r="ALQ14" s="47"/>
      <c r="ALR14" s="47"/>
      <c r="ALS14" s="47"/>
      <c r="ALT14" s="47"/>
      <c r="ALU14" s="47"/>
      <c r="ALV14" s="47"/>
      <c r="ALW14" s="47"/>
      <c r="ALX14" s="47"/>
      <c r="ALY14" s="47"/>
      <c r="ALZ14" s="47"/>
      <c r="AMA14" s="47"/>
      <c r="AMB14" s="47"/>
      <c r="AMC14" s="47"/>
      <c r="AMD14" s="47"/>
      <c r="AME14" s="47"/>
      <c r="AMF14" s="47"/>
      <c r="AMG14" s="47"/>
      <c r="AMH14" s="47"/>
      <c r="AMI14" s="47"/>
      <c r="AMJ14" s="47"/>
      <c r="AMK14" s="47"/>
      <c r="AML14" s="47"/>
      <c r="AMM14" s="47"/>
      <c r="AMN14" s="47"/>
      <c r="AMO14" s="47"/>
      <c r="AMP14" s="47"/>
      <c r="AMQ14" s="47"/>
      <c r="AMR14" s="47"/>
      <c r="AMS14" s="47"/>
      <c r="AMT14" s="47"/>
      <c r="AMU14" s="47"/>
      <c r="AMV14" s="47"/>
      <c r="AMW14" s="47"/>
      <c r="AMX14" s="47"/>
      <c r="AMY14" s="47"/>
      <c r="AMZ14" s="47"/>
      <c r="ANA14" s="47"/>
      <c r="ANB14" s="47"/>
      <c r="ANC14" s="47"/>
      <c r="AND14" s="47"/>
      <c r="ANE14" s="47"/>
      <c r="ANF14" s="47"/>
      <c r="ANG14" s="47"/>
      <c r="ANH14" s="47"/>
      <c r="ANI14" s="47"/>
      <c r="ANJ14" s="47"/>
      <c r="ANK14" s="47"/>
      <c r="ANL14" s="47"/>
      <c r="ANM14" s="47"/>
      <c r="ANN14" s="47"/>
      <c r="ANO14" s="47"/>
      <c r="ANP14" s="47"/>
      <c r="ANQ14" s="47"/>
      <c r="ANR14" s="47"/>
      <c r="ANS14" s="47"/>
      <c r="ANT14" s="47"/>
      <c r="ANU14" s="47"/>
      <c r="ANV14" s="47"/>
      <c r="ANW14" s="47"/>
      <c r="ANX14" s="47"/>
      <c r="ANY14" s="47"/>
      <c r="ANZ14" s="47"/>
      <c r="AOA14" s="47"/>
      <c r="AOB14" s="47"/>
      <c r="AOC14" s="47"/>
      <c r="AOD14" s="47"/>
      <c r="AOE14" s="47"/>
      <c r="AOF14" s="47"/>
      <c r="AOG14" s="47"/>
      <c r="AOH14" s="47"/>
      <c r="AOI14" s="47"/>
      <c r="AOJ14" s="47"/>
      <c r="AOK14" s="47"/>
      <c r="AOL14" s="47"/>
      <c r="AOM14" s="47"/>
      <c r="AON14" s="47"/>
      <c r="AOO14" s="47"/>
      <c r="AOP14" s="47"/>
      <c r="AOQ14" s="47"/>
      <c r="AOR14" s="47"/>
      <c r="AOS14" s="47"/>
      <c r="AOT14" s="47"/>
      <c r="AOU14" s="47"/>
      <c r="AOV14" s="47"/>
      <c r="AOW14" s="47"/>
      <c r="AOX14" s="47"/>
      <c r="AOY14" s="47"/>
      <c r="AOZ14" s="47"/>
      <c r="APA14" s="47"/>
      <c r="APB14" s="47"/>
      <c r="APC14" s="47"/>
      <c r="APD14" s="47"/>
      <c r="APE14" s="47"/>
      <c r="APF14" s="47"/>
      <c r="APG14" s="47"/>
      <c r="APH14" s="47"/>
      <c r="API14" s="47"/>
      <c r="APJ14" s="47"/>
      <c r="APK14" s="47"/>
      <c r="APL14" s="47"/>
      <c r="APM14" s="47"/>
      <c r="APN14" s="47"/>
      <c r="APO14" s="47"/>
      <c r="APP14" s="47"/>
      <c r="APQ14" s="47"/>
      <c r="APR14" s="47"/>
      <c r="APS14" s="47"/>
      <c r="APT14" s="47"/>
      <c r="APU14" s="47"/>
      <c r="APV14" s="47"/>
      <c r="APW14" s="47"/>
      <c r="APX14" s="47"/>
      <c r="APY14" s="47"/>
      <c r="APZ14" s="47"/>
      <c r="AQA14" s="47"/>
      <c r="AQB14" s="47"/>
      <c r="AQC14" s="47"/>
      <c r="AQD14" s="47"/>
      <c r="AQE14" s="47"/>
      <c r="AQF14" s="47"/>
      <c r="AQG14" s="47"/>
      <c r="AQH14" s="47"/>
      <c r="AQI14" s="47"/>
      <c r="AQJ14" s="47"/>
      <c r="AQK14" s="47"/>
      <c r="AQL14" s="47"/>
      <c r="AQM14" s="47"/>
      <c r="AQN14" s="47"/>
      <c r="AQO14" s="47"/>
      <c r="AQP14" s="47"/>
      <c r="AQQ14" s="47"/>
      <c r="AQR14" s="47"/>
      <c r="AQS14" s="47"/>
      <c r="AQT14" s="47"/>
      <c r="AQU14" s="47"/>
      <c r="AQV14" s="47"/>
      <c r="AQW14" s="47"/>
      <c r="AQX14" s="47"/>
      <c r="AQY14" s="47"/>
      <c r="AQZ14" s="47"/>
      <c r="ARA14" s="47"/>
      <c r="ARB14" s="47"/>
      <c r="ARC14" s="47"/>
      <c r="ARD14" s="47"/>
      <c r="ARE14" s="47"/>
      <c r="ARF14" s="47"/>
      <c r="ARG14" s="47"/>
      <c r="ARH14" s="47"/>
      <c r="ARI14" s="47"/>
      <c r="ARJ14" s="47"/>
      <c r="ARK14" s="47"/>
      <c r="ARL14" s="47"/>
      <c r="ARM14" s="47"/>
      <c r="ARN14" s="47"/>
      <c r="ARO14" s="47"/>
      <c r="ARP14" s="47"/>
      <c r="ARQ14" s="47"/>
      <c r="ARR14" s="47"/>
      <c r="ARS14" s="47"/>
      <c r="ART14" s="47"/>
      <c r="ARU14" s="47"/>
      <c r="ARV14" s="47"/>
      <c r="ARW14" s="47"/>
      <c r="ARX14" s="47"/>
      <c r="ARY14" s="47"/>
      <c r="ARZ14" s="47"/>
      <c r="ASA14" s="47"/>
      <c r="ASB14" s="47"/>
      <c r="ASC14" s="47"/>
      <c r="ASD14" s="47"/>
      <c r="ASE14" s="47"/>
      <c r="ASF14" s="47"/>
      <c r="ASG14" s="47"/>
      <c r="ASH14" s="47"/>
      <c r="ASI14" s="47"/>
      <c r="ASJ14" s="47"/>
      <c r="ASK14" s="47"/>
      <c r="ASL14" s="47"/>
      <c r="ASM14" s="47"/>
      <c r="ASN14" s="47"/>
      <c r="ASO14" s="47"/>
      <c r="ASP14" s="47"/>
      <c r="ASQ14" s="47"/>
      <c r="ASR14" s="47"/>
      <c r="ASS14" s="47"/>
      <c r="AST14" s="47"/>
      <c r="ASU14" s="47"/>
      <c r="ASV14" s="47"/>
      <c r="ASW14" s="47"/>
      <c r="ASX14" s="47"/>
      <c r="ASY14" s="47"/>
      <c r="ASZ14" s="47"/>
      <c r="ATA14" s="47"/>
      <c r="ATB14" s="47"/>
      <c r="ATC14" s="47"/>
      <c r="ATD14" s="47"/>
      <c r="ATE14" s="47"/>
      <c r="ATF14" s="47"/>
      <c r="ATG14" s="47"/>
      <c r="ATH14" s="47"/>
      <c r="ATI14" s="47"/>
      <c r="ATJ14" s="47"/>
      <c r="ATK14" s="47"/>
      <c r="ATL14" s="47"/>
      <c r="ATM14" s="47"/>
      <c r="ATN14" s="47"/>
      <c r="ATO14" s="47"/>
      <c r="ATP14" s="47"/>
      <c r="ATQ14" s="47"/>
      <c r="ATR14" s="47"/>
      <c r="ATS14" s="47"/>
      <c r="ATT14" s="47"/>
      <c r="ATU14" s="47"/>
      <c r="ATV14" s="47"/>
      <c r="ATW14" s="47"/>
      <c r="ATX14" s="47"/>
      <c r="ATY14" s="47"/>
      <c r="ATZ14" s="47"/>
      <c r="AUA14" s="47"/>
      <c r="AUB14" s="47"/>
      <c r="AUC14" s="47"/>
      <c r="AUD14" s="47"/>
      <c r="AUE14" s="47"/>
      <c r="AUF14" s="47"/>
      <c r="AUG14" s="47"/>
      <c r="AUH14" s="47"/>
      <c r="AUI14" s="47"/>
      <c r="AUJ14" s="47"/>
      <c r="AUK14" s="47"/>
      <c r="AUL14" s="47"/>
      <c r="AUM14" s="47"/>
      <c r="AUN14" s="47"/>
      <c r="AUO14" s="47"/>
      <c r="AUP14" s="47"/>
      <c r="AUQ14" s="47"/>
      <c r="AUR14" s="47"/>
      <c r="AUS14" s="47"/>
      <c r="AUT14" s="47"/>
      <c r="AUU14" s="47"/>
      <c r="AUV14" s="47"/>
      <c r="AUW14" s="47"/>
      <c r="AUX14" s="47"/>
      <c r="AUY14" s="47"/>
      <c r="AUZ14" s="47"/>
      <c r="AVA14" s="47"/>
      <c r="AVB14" s="47"/>
      <c r="AVC14" s="47"/>
      <c r="AVD14" s="47"/>
      <c r="AVE14" s="47"/>
      <c r="AVF14" s="47"/>
      <c r="AVG14" s="47"/>
      <c r="AVH14" s="47"/>
      <c r="AVI14" s="47"/>
      <c r="AVJ14" s="47"/>
      <c r="AVK14" s="47"/>
      <c r="AVL14" s="47"/>
      <c r="AVM14" s="47"/>
      <c r="AVN14" s="47"/>
      <c r="AVO14" s="47"/>
      <c r="AVP14" s="47"/>
      <c r="AVQ14" s="47"/>
      <c r="AVR14" s="47"/>
      <c r="AVS14" s="47"/>
      <c r="AVT14" s="47"/>
      <c r="AVU14" s="47"/>
      <c r="AVV14" s="47"/>
      <c r="AVW14" s="47"/>
      <c r="AVX14" s="47"/>
      <c r="AVY14" s="47"/>
      <c r="AVZ14" s="47"/>
      <c r="AWA14" s="47"/>
      <c r="AWB14" s="47"/>
      <c r="AWC14" s="47"/>
      <c r="AWD14" s="47"/>
      <c r="AWE14" s="47"/>
      <c r="AWF14" s="47"/>
      <c r="AWG14" s="47"/>
      <c r="AWH14" s="47"/>
      <c r="AWI14" s="47"/>
      <c r="AWJ14" s="47"/>
      <c r="AWK14" s="47"/>
      <c r="AWL14" s="47"/>
      <c r="AWM14" s="47"/>
      <c r="AWN14" s="47"/>
      <c r="AWO14" s="47"/>
      <c r="AWP14" s="47"/>
      <c r="AWQ14" s="47"/>
      <c r="AWR14" s="47"/>
      <c r="AWS14" s="47"/>
      <c r="AWT14" s="47"/>
      <c r="AWU14" s="47"/>
      <c r="AWV14" s="47"/>
      <c r="AWW14" s="47"/>
      <c r="AWX14" s="47"/>
      <c r="AWY14" s="47"/>
      <c r="AWZ14" s="47"/>
      <c r="AXA14" s="47"/>
      <c r="AXB14" s="47"/>
      <c r="AXC14" s="47"/>
      <c r="AXD14" s="47"/>
      <c r="AXE14" s="47"/>
      <c r="AXF14" s="47"/>
      <c r="AXG14" s="47"/>
      <c r="AXH14" s="47"/>
      <c r="AXI14" s="47"/>
      <c r="AXJ14" s="47"/>
      <c r="AXK14" s="47"/>
      <c r="AXL14" s="47"/>
      <c r="AXM14" s="47"/>
      <c r="AXN14" s="47"/>
      <c r="AXO14" s="47"/>
      <c r="AXP14" s="47"/>
      <c r="AXQ14" s="47"/>
      <c r="AXR14" s="47"/>
      <c r="AXS14" s="47"/>
      <c r="AXT14" s="47"/>
      <c r="AXU14" s="47"/>
      <c r="AXV14" s="47"/>
      <c r="AXW14" s="47"/>
      <c r="AXX14" s="47"/>
      <c r="AXY14" s="47"/>
      <c r="AXZ14" s="47"/>
      <c r="AYA14" s="47"/>
      <c r="AYB14" s="47"/>
      <c r="AYC14" s="47"/>
      <c r="AYD14" s="47"/>
      <c r="AYE14" s="47"/>
      <c r="AYF14" s="47"/>
      <c r="AYG14" s="47"/>
      <c r="AYH14" s="47"/>
      <c r="AYI14" s="47"/>
      <c r="AYJ14" s="47"/>
      <c r="AYK14" s="47"/>
      <c r="AYL14" s="47"/>
      <c r="AYM14" s="47"/>
      <c r="AYN14" s="47"/>
      <c r="AYO14" s="47"/>
      <c r="AYP14" s="47"/>
      <c r="AYQ14" s="47"/>
      <c r="AYR14" s="47"/>
      <c r="AYS14" s="47"/>
      <c r="AYT14" s="47"/>
      <c r="AYU14" s="47"/>
      <c r="AYV14" s="47"/>
      <c r="AYW14" s="47"/>
      <c r="AYX14" s="47"/>
      <c r="AYY14" s="47"/>
      <c r="AYZ14" s="47"/>
      <c r="AZA14" s="47"/>
      <c r="AZB14" s="47"/>
      <c r="AZC14" s="47"/>
      <c r="AZD14" s="47"/>
      <c r="AZE14" s="47"/>
      <c r="AZF14" s="47"/>
      <c r="AZG14" s="47"/>
      <c r="AZH14" s="47"/>
      <c r="AZI14" s="47"/>
      <c r="AZJ14" s="47"/>
      <c r="AZK14" s="47"/>
      <c r="AZL14" s="47"/>
      <c r="AZM14" s="47"/>
      <c r="AZN14" s="47"/>
      <c r="AZO14" s="47"/>
      <c r="AZP14" s="47"/>
      <c r="AZQ14" s="47"/>
      <c r="AZR14" s="47"/>
      <c r="AZS14" s="47"/>
      <c r="AZT14" s="47"/>
      <c r="AZU14" s="47"/>
      <c r="AZV14" s="47"/>
      <c r="AZW14" s="47"/>
      <c r="AZX14" s="47"/>
      <c r="AZY14" s="47"/>
      <c r="AZZ14" s="47"/>
      <c r="BAA14" s="47"/>
      <c r="BAB14" s="47"/>
      <c r="BAC14" s="47"/>
      <c r="BAD14" s="47"/>
      <c r="BAE14" s="47"/>
      <c r="BAF14" s="47"/>
      <c r="BAG14" s="47"/>
      <c r="BAH14" s="47"/>
      <c r="BAI14" s="47"/>
      <c r="BAJ14" s="47"/>
      <c r="BAK14" s="47"/>
      <c r="BAL14" s="47"/>
      <c r="BAM14" s="47"/>
      <c r="BAN14" s="47"/>
      <c r="BAO14" s="47"/>
      <c r="BAP14" s="47"/>
      <c r="BAQ14" s="47"/>
      <c r="BAR14" s="47"/>
      <c r="BAS14" s="47"/>
      <c r="BAT14" s="47"/>
      <c r="BAU14" s="47"/>
      <c r="BAV14" s="47"/>
      <c r="BAW14" s="47"/>
      <c r="BAX14" s="47"/>
      <c r="BAY14" s="47"/>
      <c r="BAZ14" s="47"/>
      <c r="BBA14" s="47"/>
      <c r="BBB14" s="47"/>
      <c r="BBC14" s="47"/>
      <c r="BBD14" s="47"/>
      <c r="BBE14" s="47"/>
      <c r="BBF14" s="47"/>
      <c r="BBG14" s="47"/>
      <c r="BBH14" s="47"/>
      <c r="BBI14" s="47"/>
      <c r="BBJ14" s="47"/>
      <c r="BBK14" s="47"/>
      <c r="BBL14" s="47"/>
      <c r="BBM14" s="47"/>
      <c r="BBN14" s="47"/>
      <c r="BBO14" s="47"/>
      <c r="BBP14" s="47"/>
      <c r="BBQ14" s="47"/>
      <c r="BBR14" s="47"/>
      <c r="BBS14" s="47"/>
      <c r="BBT14" s="47"/>
      <c r="BBU14" s="47"/>
      <c r="BBV14" s="47"/>
      <c r="BBW14" s="47"/>
      <c r="BBX14" s="47"/>
      <c r="BBY14" s="47"/>
      <c r="BBZ14" s="47"/>
      <c r="BCA14" s="47"/>
      <c r="BCB14" s="47"/>
      <c r="BCC14" s="47"/>
      <c r="BCD14" s="47"/>
      <c r="BCE14" s="47"/>
      <c r="BCF14" s="47"/>
      <c r="BCG14" s="47"/>
      <c r="BCH14" s="47"/>
      <c r="BCI14" s="47"/>
      <c r="BCJ14" s="47"/>
      <c r="BCK14" s="47"/>
      <c r="BCL14" s="47"/>
      <c r="BCM14" s="47"/>
      <c r="BCN14" s="47"/>
      <c r="BCO14" s="47"/>
      <c r="BCP14" s="47"/>
      <c r="BCQ14" s="47"/>
      <c r="BCR14" s="47"/>
      <c r="BCS14" s="47"/>
      <c r="BCT14" s="47"/>
      <c r="BCU14" s="47"/>
      <c r="BCV14" s="47"/>
      <c r="BCW14" s="47"/>
      <c r="BCX14" s="47"/>
      <c r="BCY14" s="47"/>
      <c r="BCZ14" s="47"/>
      <c r="BDA14" s="47"/>
      <c r="BDB14" s="47"/>
      <c r="BDC14" s="47"/>
      <c r="BDD14" s="47"/>
      <c r="BDE14" s="47"/>
      <c r="BDF14" s="47"/>
      <c r="BDG14" s="47"/>
      <c r="BDH14" s="47"/>
      <c r="BDI14" s="47"/>
      <c r="BDJ14" s="47"/>
      <c r="BDK14" s="47"/>
      <c r="BDL14" s="47"/>
      <c r="BDM14" s="47"/>
      <c r="BDN14" s="47"/>
      <c r="BDO14" s="47"/>
      <c r="BDP14" s="47"/>
      <c r="BDQ14" s="47"/>
      <c r="BDR14" s="47"/>
      <c r="BDS14" s="47"/>
      <c r="BDT14" s="47"/>
      <c r="BDU14" s="47"/>
      <c r="BDV14" s="47"/>
      <c r="BDW14" s="47"/>
      <c r="BDX14" s="47"/>
      <c r="BDY14" s="47"/>
      <c r="BDZ14" s="47"/>
      <c r="BEA14" s="47"/>
      <c r="BEB14" s="47"/>
      <c r="BEC14" s="47"/>
      <c r="BED14" s="47"/>
      <c r="BEE14" s="47"/>
      <c r="BEF14" s="47"/>
      <c r="BEG14" s="47"/>
      <c r="BEH14" s="47"/>
      <c r="BEI14" s="47"/>
      <c r="BEJ14" s="47"/>
      <c r="BEK14" s="47"/>
      <c r="BEL14" s="47"/>
      <c r="BEM14" s="47"/>
      <c r="BEN14" s="47"/>
      <c r="BEO14" s="47"/>
      <c r="BEP14" s="47"/>
      <c r="BEQ14" s="47"/>
      <c r="BER14" s="47"/>
      <c r="BES14" s="47"/>
      <c r="BET14" s="47"/>
      <c r="BEU14" s="47"/>
      <c r="BEV14" s="47"/>
      <c r="BEW14" s="47"/>
      <c r="BEX14" s="47"/>
      <c r="BEY14" s="47"/>
      <c r="BEZ14" s="47"/>
      <c r="BFA14" s="47"/>
      <c r="BFB14" s="47"/>
      <c r="BFC14" s="47"/>
      <c r="BFD14" s="47"/>
      <c r="BFE14" s="47"/>
    </row>
    <row r="15" spans="1:1513" s="93" customFormat="1" x14ac:dyDescent="0.25">
      <c r="A15" s="142" t="s">
        <v>20</v>
      </c>
      <c r="B15" s="88" t="s">
        <v>31</v>
      </c>
      <c r="C15" s="88" t="s">
        <v>62</v>
      </c>
      <c r="D15" s="15" t="s">
        <v>99</v>
      </c>
      <c r="E15" s="89">
        <v>42736</v>
      </c>
      <c r="F15" s="90">
        <v>24</v>
      </c>
      <c r="G15" s="91"/>
      <c r="H15" s="92">
        <f t="shared" ref="H15:H22" si="1">F15*G15</f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  <c r="AMF15" s="47"/>
      <c r="AMG15" s="47"/>
      <c r="AMH15" s="47"/>
      <c r="AMI15" s="47"/>
      <c r="AMJ15" s="47"/>
      <c r="AMK15" s="47"/>
      <c r="AML15" s="47"/>
      <c r="AMM15" s="47"/>
      <c r="AMN15" s="47"/>
      <c r="AMO15" s="47"/>
      <c r="AMP15" s="47"/>
      <c r="AMQ15" s="47"/>
      <c r="AMR15" s="47"/>
      <c r="AMS15" s="47"/>
      <c r="AMT15" s="47"/>
      <c r="AMU15" s="47"/>
      <c r="AMV15" s="47"/>
      <c r="AMW15" s="47"/>
      <c r="AMX15" s="47"/>
      <c r="AMY15" s="47"/>
      <c r="AMZ15" s="47"/>
      <c r="ANA15" s="47"/>
      <c r="ANB15" s="47"/>
      <c r="ANC15" s="47"/>
      <c r="AND15" s="47"/>
      <c r="ANE15" s="47"/>
      <c r="ANF15" s="47"/>
      <c r="ANG15" s="47"/>
      <c r="ANH15" s="47"/>
      <c r="ANI15" s="47"/>
      <c r="ANJ15" s="47"/>
      <c r="ANK15" s="47"/>
      <c r="ANL15" s="47"/>
      <c r="ANM15" s="47"/>
      <c r="ANN15" s="47"/>
      <c r="ANO15" s="47"/>
      <c r="ANP15" s="47"/>
      <c r="ANQ15" s="47"/>
      <c r="ANR15" s="47"/>
      <c r="ANS15" s="47"/>
      <c r="ANT15" s="47"/>
      <c r="ANU15" s="47"/>
      <c r="ANV15" s="47"/>
      <c r="ANW15" s="47"/>
      <c r="ANX15" s="47"/>
      <c r="ANY15" s="47"/>
      <c r="ANZ15" s="47"/>
      <c r="AOA15" s="47"/>
      <c r="AOB15" s="47"/>
      <c r="AOC15" s="47"/>
      <c r="AOD15" s="47"/>
      <c r="AOE15" s="47"/>
      <c r="AOF15" s="47"/>
      <c r="AOG15" s="47"/>
      <c r="AOH15" s="47"/>
      <c r="AOI15" s="47"/>
      <c r="AOJ15" s="47"/>
      <c r="AOK15" s="47"/>
      <c r="AOL15" s="47"/>
      <c r="AOM15" s="47"/>
      <c r="AON15" s="47"/>
      <c r="AOO15" s="47"/>
      <c r="AOP15" s="47"/>
      <c r="AOQ15" s="47"/>
      <c r="AOR15" s="47"/>
      <c r="AOS15" s="47"/>
      <c r="AOT15" s="47"/>
      <c r="AOU15" s="47"/>
      <c r="AOV15" s="47"/>
      <c r="AOW15" s="47"/>
      <c r="AOX15" s="47"/>
      <c r="AOY15" s="47"/>
      <c r="AOZ15" s="47"/>
      <c r="APA15" s="47"/>
      <c r="APB15" s="47"/>
      <c r="APC15" s="47"/>
      <c r="APD15" s="47"/>
      <c r="APE15" s="47"/>
      <c r="APF15" s="47"/>
      <c r="APG15" s="47"/>
      <c r="APH15" s="47"/>
      <c r="API15" s="47"/>
      <c r="APJ15" s="47"/>
      <c r="APK15" s="47"/>
      <c r="APL15" s="47"/>
      <c r="APM15" s="47"/>
      <c r="APN15" s="47"/>
      <c r="APO15" s="47"/>
      <c r="APP15" s="47"/>
      <c r="APQ15" s="47"/>
      <c r="APR15" s="47"/>
      <c r="APS15" s="47"/>
      <c r="APT15" s="47"/>
      <c r="APU15" s="47"/>
      <c r="APV15" s="47"/>
      <c r="APW15" s="47"/>
      <c r="APX15" s="47"/>
      <c r="APY15" s="47"/>
      <c r="APZ15" s="47"/>
      <c r="AQA15" s="47"/>
      <c r="AQB15" s="47"/>
      <c r="AQC15" s="47"/>
      <c r="AQD15" s="47"/>
      <c r="AQE15" s="47"/>
      <c r="AQF15" s="47"/>
      <c r="AQG15" s="47"/>
      <c r="AQH15" s="47"/>
      <c r="AQI15" s="47"/>
      <c r="AQJ15" s="47"/>
      <c r="AQK15" s="47"/>
      <c r="AQL15" s="47"/>
      <c r="AQM15" s="47"/>
      <c r="AQN15" s="47"/>
      <c r="AQO15" s="47"/>
      <c r="AQP15" s="47"/>
      <c r="AQQ15" s="47"/>
      <c r="AQR15" s="47"/>
      <c r="AQS15" s="47"/>
      <c r="AQT15" s="47"/>
      <c r="AQU15" s="47"/>
      <c r="AQV15" s="47"/>
      <c r="AQW15" s="47"/>
      <c r="AQX15" s="47"/>
      <c r="AQY15" s="47"/>
      <c r="AQZ15" s="47"/>
      <c r="ARA15" s="47"/>
      <c r="ARB15" s="47"/>
      <c r="ARC15" s="47"/>
      <c r="ARD15" s="47"/>
      <c r="ARE15" s="47"/>
      <c r="ARF15" s="47"/>
      <c r="ARG15" s="47"/>
      <c r="ARH15" s="47"/>
      <c r="ARI15" s="47"/>
      <c r="ARJ15" s="47"/>
      <c r="ARK15" s="47"/>
      <c r="ARL15" s="47"/>
      <c r="ARM15" s="47"/>
      <c r="ARN15" s="47"/>
      <c r="ARO15" s="47"/>
      <c r="ARP15" s="47"/>
      <c r="ARQ15" s="47"/>
      <c r="ARR15" s="47"/>
      <c r="ARS15" s="47"/>
      <c r="ART15" s="47"/>
      <c r="ARU15" s="47"/>
      <c r="ARV15" s="47"/>
      <c r="ARW15" s="47"/>
      <c r="ARX15" s="47"/>
      <c r="ARY15" s="47"/>
      <c r="ARZ15" s="47"/>
      <c r="ASA15" s="47"/>
      <c r="ASB15" s="47"/>
      <c r="ASC15" s="47"/>
      <c r="ASD15" s="47"/>
      <c r="ASE15" s="47"/>
      <c r="ASF15" s="47"/>
      <c r="ASG15" s="47"/>
      <c r="ASH15" s="47"/>
      <c r="ASI15" s="47"/>
      <c r="ASJ15" s="47"/>
      <c r="ASK15" s="47"/>
      <c r="ASL15" s="47"/>
      <c r="ASM15" s="47"/>
      <c r="ASN15" s="47"/>
      <c r="ASO15" s="47"/>
      <c r="ASP15" s="47"/>
      <c r="ASQ15" s="47"/>
      <c r="ASR15" s="47"/>
      <c r="ASS15" s="47"/>
      <c r="AST15" s="47"/>
      <c r="ASU15" s="47"/>
      <c r="ASV15" s="47"/>
      <c r="ASW15" s="47"/>
      <c r="ASX15" s="47"/>
      <c r="ASY15" s="47"/>
      <c r="ASZ15" s="47"/>
      <c r="ATA15" s="47"/>
      <c r="ATB15" s="47"/>
      <c r="ATC15" s="47"/>
      <c r="ATD15" s="47"/>
      <c r="ATE15" s="47"/>
      <c r="ATF15" s="47"/>
      <c r="ATG15" s="47"/>
      <c r="ATH15" s="47"/>
      <c r="ATI15" s="47"/>
      <c r="ATJ15" s="47"/>
      <c r="ATK15" s="47"/>
      <c r="ATL15" s="47"/>
      <c r="ATM15" s="47"/>
      <c r="ATN15" s="47"/>
      <c r="ATO15" s="47"/>
      <c r="ATP15" s="47"/>
      <c r="ATQ15" s="47"/>
      <c r="ATR15" s="47"/>
      <c r="ATS15" s="47"/>
      <c r="ATT15" s="47"/>
      <c r="ATU15" s="47"/>
      <c r="ATV15" s="47"/>
      <c r="ATW15" s="47"/>
      <c r="ATX15" s="47"/>
      <c r="ATY15" s="47"/>
      <c r="ATZ15" s="47"/>
      <c r="AUA15" s="47"/>
      <c r="AUB15" s="47"/>
      <c r="AUC15" s="47"/>
      <c r="AUD15" s="47"/>
      <c r="AUE15" s="47"/>
      <c r="AUF15" s="47"/>
      <c r="AUG15" s="47"/>
      <c r="AUH15" s="47"/>
      <c r="AUI15" s="47"/>
      <c r="AUJ15" s="47"/>
      <c r="AUK15" s="47"/>
      <c r="AUL15" s="47"/>
      <c r="AUM15" s="47"/>
      <c r="AUN15" s="47"/>
      <c r="AUO15" s="47"/>
      <c r="AUP15" s="47"/>
      <c r="AUQ15" s="47"/>
      <c r="AUR15" s="47"/>
      <c r="AUS15" s="47"/>
      <c r="AUT15" s="47"/>
      <c r="AUU15" s="47"/>
      <c r="AUV15" s="47"/>
      <c r="AUW15" s="47"/>
      <c r="AUX15" s="47"/>
      <c r="AUY15" s="47"/>
      <c r="AUZ15" s="47"/>
      <c r="AVA15" s="47"/>
      <c r="AVB15" s="47"/>
      <c r="AVC15" s="47"/>
      <c r="AVD15" s="47"/>
      <c r="AVE15" s="47"/>
      <c r="AVF15" s="47"/>
      <c r="AVG15" s="47"/>
      <c r="AVH15" s="47"/>
      <c r="AVI15" s="47"/>
      <c r="AVJ15" s="47"/>
      <c r="AVK15" s="47"/>
      <c r="AVL15" s="47"/>
      <c r="AVM15" s="47"/>
      <c r="AVN15" s="47"/>
      <c r="AVO15" s="47"/>
      <c r="AVP15" s="47"/>
      <c r="AVQ15" s="47"/>
      <c r="AVR15" s="47"/>
      <c r="AVS15" s="47"/>
      <c r="AVT15" s="47"/>
      <c r="AVU15" s="47"/>
      <c r="AVV15" s="47"/>
      <c r="AVW15" s="47"/>
      <c r="AVX15" s="47"/>
      <c r="AVY15" s="47"/>
      <c r="AVZ15" s="47"/>
      <c r="AWA15" s="47"/>
      <c r="AWB15" s="47"/>
      <c r="AWC15" s="47"/>
      <c r="AWD15" s="47"/>
      <c r="AWE15" s="47"/>
      <c r="AWF15" s="47"/>
      <c r="AWG15" s="47"/>
      <c r="AWH15" s="47"/>
      <c r="AWI15" s="47"/>
      <c r="AWJ15" s="47"/>
      <c r="AWK15" s="47"/>
      <c r="AWL15" s="47"/>
      <c r="AWM15" s="47"/>
      <c r="AWN15" s="47"/>
      <c r="AWO15" s="47"/>
      <c r="AWP15" s="47"/>
      <c r="AWQ15" s="47"/>
      <c r="AWR15" s="47"/>
      <c r="AWS15" s="47"/>
      <c r="AWT15" s="47"/>
      <c r="AWU15" s="47"/>
      <c r="AWV15" s="47"/>
      <c r="AWW15" s="47"/>
      <c r="AWX15" s="47"/>
      <c r="AWY15" s="47"/>
      <c r="AWZ15" s="47"/>
      <c r="AXA15" s="47"/>
      <c r="AXB15" s="47"/>
      <c r="AXC15" s="47"/>
      <c r="AXD15" s="47"/>
      <c r="AXE15" s="47"/>
      <c r="AXF15" s="47"/>
      <c r="AXG15" s="47"/>
      <c r="AXH15" s="47"/>
      <c r="AXI15" s="47"/>
      <c r="AXJ15" s="47"/>
      <c r="AXK15" s="47"/>
      <c r="AXL15" s="47"/>
      <c r="AXM15" s="47"/>
      <c r="AXN15" s="47"/>
      <c r="AXO15" s="47"/>
      <c r="AXP15" s="47"/>
      <c r="AXQ15" s="47"/>
      <c r="AXR15" s="47"/>
      <c r="AXS15" s="47"/>
      <c r="AXT15" s="47"/>
      <c r="AXU15" s="47"/>
      <c r="AXV15" s="47"/>
      <c r="AXW15" s="47"/>
      <c r="AXX15" s="47"/>
      <c r="AXY15" s="47"/>
      <c r="AXZ15" s="47"/>
      <c r="AYA15" s="47"/>
      <c r="AYB15" s="47"/>
      <c r="AYC15" s="47"/>
      <c r="AYD15" s="47"/>
      <c r="AYE15" s="47"/>
      <c r="AYF15" s="47"/>
      <c r="AYG15" s="47"/>
      <c r="AYH15" s="47"/>
      <c r="AYI15" s="47"/>
      <c r="AYJ15" s="47"/>
      <c r="AYK15" s="47"/>
      <c r="AYL15" s="47"/>
      <c r="AYM15" s="47"/>
      <c r="AYN15" s="47"/>
      <c r="AYO15" s="47"/>
      <c r="AYP15" s="47"/>
      <c r="AYQ15" s="47"/>
      <c r="AYR15" s="47"/>
      <c r="AYS15" s="47"/>
      <c r="AYT15" s="47"/>
      <c r="AYU15" s="47"/>
      <c r="AYV15" s="47"/>
      <c r="AYW15" s="47"/>
      <c r="AYX15" s="47"/>
      <c r="AYY15" s="47"/>
      <c r="AYZ15" s="47"/>
      <c r="AZA15" s="47"/>
      <c r="AZB15" s="47"/>
      <c r="AZC15" s="47"/>
      <c r="AZD15" s="47"/>
      <c r="AZE15" s="47"/>
      <c r="AZF15" s="47"/>
      <c r="AZG15" s="47"/>
      <c r="AZH15" s="47"/>
      <c r="AZI15" s="47"/>
      <c r="AZJ15" s="47"/>
      <c r="AZK15" s="47"/>
      <c r="AZL15" s="47"/>
      <c r="AZM15" s="47"/>
      <c r="AZN15" s="47"/>
      <c r="AZO15" s="47"/>
      <c r="AZP15" s="47"/>
      <c r="AZQ15" s="47"/>
      <c r="AZR15" s="47"/>
      <c r="AZS15" s="47"/>
      <c r="AZT15" s="47"/>
      <c r="AZU15" s="47"/>
      <c r="AZV15" s="47"/>
      <c r="AZW15" s="47"/>
      <c r="AZX15" s="47"/>
      <c r="AZY15" s="47"/>
      <c r="AZZ15" s="47"/>
      <c r="BAA15" s="47"/>
      <c r="BAB15" s="47"/>
      <c r="BAC15" s="47"/>
      <c r="BAD15" s="47"/>
      <c r="BAE15" s="47"/>
      <c r="BAF15" s="47"/>
      <c r="BAG15" s="47"/>
      <c r="BAH15" s="47"/>
      <c r="BAI15" s="47"/>
      <c r="BAJ15" s="47"/>
      <c r="BAK15" s="47"/>
      <c r="BAL15" s="47"/>
      <c r="BAM15" s="47"/>
      <c r="BAN15" s="47"/>
      <c r="BAO15" s="47"/>
      <c r="BAP15" s="47"/>
      <c r="BAQ15" s="47"/>
      <c r="BAR15" s="47"/>
      <c r="BAS15" s="47"/>
      <c r="BAT15" s="47"/>
      <c r="BAU15" s="47"/>
      <c r="BAV15" s="47"/>
      <c r="BAW15" s="47"/>
      <c r="BAX15" s="47"/>
      <c r="BAY15" s="47"/>
      <c r="BAZ15" s="47"/>
      <c r="BBA15" s="47"/>
      <c r="BBB15" s="47"/>
      <c r="BBC15" s="47"/>
      <c r="BBD15" s="47"/>
      <c r="BBE15" s="47"/>
      <c r="BBF15" s="47"/>
      <c r="BBG15" s="47"/>
      <c r="BBH15" s="47"/>
      <c r="BBI15" s="47"/>
      <c r="BBJ15" s="47"/>
      <c r="BBK15" s="47"/>
      <c r="BBL15" s="47"/>
      <c r="BBM15" s="47"/>
      <c r="BBN15" s="47"/>
      <c r="BBO15" s="47"/>
      <c r="BBP15" s="47"/>
      <c r="BBQ15" s="47"/>
      <c r="BBR15" s="47"/>
      <c r="BBS15" s="47"/>
      <c r="BBT15" s="47"/>
      <c r="BBU15" s="47"/>
      <c r="BBV15" s="47"/>
      <c r="BBW15" s="47"/>
      <c r="BBX15" s="47"/>
      <c r="BBY15" s="47"/>
      <c r="BBZ15" s="47"/>
      <c r="BCA15" s="47"/>
      <c r="BCB15" s="47"/>
      <c r="BCC15" s="47"/>
      <c r="BCD15" s="47"/>
      <c r="BCE15" s="47"/>
      <c r="BCF15" s="47"/>
      <c r="BCG15" s="47"/>
      <c r="BCH15" s="47"/>
      <c r="BCI15" s="47"/>
      <c r="BCJ15" s="47"/>
      <c r="BCK15" s="47"/>
      <c r="BCL15" s="47"/>
      <c r="BCM15" s="47"/>
      <c r="BCN15" s="47"/>
      <c r="BCO15" s="47"/>
      <c r="BCP15" s="47"/>
      <c r="BCQ15" s="47"/>
      <c r="BCR15" s="47"/>
      <c r="BCS15" s="47"/>
      <c r="BCT15" s="47"/>
      <c r="BCU15" s="47"/>
      <c r="BCV15" s="47"/>
      <c r="BCW15" s="47"/>
      <c r="BCX15" s="47"/>
      <c r="BCY15" s="47"/>
      <c r="BCZ15" s="47"/>
      <c r="BDA15" s="47"/>
      <c r="BDB15" s="47"/>
      <c r="BDC15" s="47"/>
      <c r="BDD15" s="47"/>
      <c r="BDE15" s="47"/>
      <c r="BDF15" s="47"/>
      <c r="BDG15" s="47"/>
      <c r="BDH15" s="47"/>
      <c r="BDI15" s="47"/>
      <c r="BDJ15" s="47"/>
      <c r="BDK15" s="47"/>
      <c r="BDL15" s="47"/>
      <c r="BDM15" s="47"/>
      <c r="BDN15" s="47"/>
      <c r="BDO15" s="47"/>
      <c r="BDP15" s="47"/>
      <c r="BDQ15" s="47"/>
      <c r="BDR15" s="47"/>
      <c r="BDS15" s="47"/>
      <c r="BDT15" s="47"/>
      <c r="BDU15" s="47"/>
      <c r="BDV15" s="47"/>
      <c r="BDW15" s="47"/>
      <c r="BDX15" s="47"/>
      <c r="BDY15" s="47"/>
      <c r="BDZ15" s="47"/>
      <c r="BEA15" s="47"/>
      <c r="BEB15" s="47"/>
      <c r="BEC15" s="47"/>
      <c r="BED15" s="47"/>
      <c r="BEE15" s="47"/>
      <c r="BEF15" s="47"/>
      <c r="BEG15" s="47"/>
      <c r="BEH15" s="47"/>
      <c r="BEI15" s="47"/>
      <c r="BEJ15" s="47"/>
      <c r="BEK15" s="47"/>
      <c r="BEL15" s="47"/>
      <c r="BEM15" s="47"/>
      <c r="BEN15" s="47"/>
      <c r="BEO15" s="47"/>
      <c r="BEP15" s="47"/>
      <c r="BEQ15" s="47"/>
      <c r="BER15" s="47"/>
      <c r="BES15" s="47"/>
      <c r="BET15" s="47"/>
      <c r="BEU15" s="47"/>
      <c r="BEV15" s="47"/>
      <c r="BEW15" s="47"/>
      <c r="BEX15" s="47"/>
      <c r="BEY15" s="47"/>
      <c r="BEZ15" s="47"/>
      <c r="BFA15" s="47"/>
      <c r="BFB15" s="47"/>
      <c r="BFC15" s="47"/>
      <c r="BFD15" s="47"/>
      <c r="BFE15" s="47"/>
    </row>
    <row r="16" spans="1:1513" s="47" customFormat="1" x14ac:dyDescent="0.25">
      <c r="A16" s="143"/>
      <c r="B16" s="43" t="s">
        <v>31</v>
      </c>
      <c r="C16" s="43" t="s">
        <v>19</v>
      </c>
      <c r="D16" s="16" t="s">
        <v>100</v>
      </c>
      <c r="E16" s="40">
        <v>42736</v>
      </c>
      <c r="F16" s="20">
        <v>24</v>
      </c>
      <c r="G16" s="21"/>
      <c r="H16" s="22">
        <f t="shared" si="1"/>
        <v>0</v>
      </c>
    </row>
    <row r="17" spans="1:1513" s="47" customFormat="1" x14ac:dyDescent="0.25">
      <c r="A17" s="143"/>
      <c r="B17" s="43" t="s">
        <v>31</v>
      </c>
      <c r="C17" s="43" t="s">
        <v>19</v>
      </c>
      <c r="D17" s="16" t="s">
        <v>101</v>
      </c>
      <c r="E17" s="40">
        <v>42736</v>
      </c>
      <c r="F17" s="20">
        <v>24</v>
      </c>
      <c r="G17" s="21"/>
      <c r="H17" s="22">
        <f t="shared" si="1"/>
        <v>0</v>
      </c>
    </row>
    <row r="18" spans="1:1513" s="47" customFormat="1" x14ac:dyDescent="0.25">
      <c r="A18" s="143"/>
      <c r="B18" s="16" t="s">
        <v>34</v>
      </c>
      <c r="C18" s="16" t="s">
        <v>22</v>
      </c>
      <c r="D18" s="18" t="s">
        <v>102</v>
      </c>
      <c r="E18" s="40">
        <v>42736</v>
      </c>
      <c r="F18" s="20">
        <v>24</v>
      </c>
      <c r="G18" s="21"/>
      <c r="H18" s="22">
        <f t="shared" si="1"/>
        <v>0</v>
      </c>
    </row>
    <row r="19" spans="1:1513" s="47" customFormat="1" x14ac:dyDescent="0.25">
      <c r="A19" s="143"/>
      <c r="B19" s="43" t="s">
        <v>86</v>
      </c>
      <c r="C19" s="43" t="s">
        <v>18</v>
      </c>
      <c r="D19" s="18" t="s">
        <v>103</v>
      </c>
      <c r="E19" s="40">
        <v>42767</v>
      </c>
      <c r="F19" s="20">
        <v>23</v>
      </c>
      <c r="G19" s="21"/>
      <c r="H19" s="22">
        <f t="shared" si="1"/>
        <v>0</v>
      </c>
    </row>
    <row r="20" spans="1:1513" s="47" customFormat="1" x14ac:dyDescent="0.25">
      <c r="A20" s="143"/>
      <c r="B20" s="43" t="s">
        <v>31</v>
      </c>
      <c r="C20" s="43" t="s">
        <v>18</v>
      </c>
      <c r="D20" s="16" t="s">
        <v>41</v>
      </c>
      <c r="E20" s="40">
        <v>42736</v>
      </c>
      <c r="F20" s="20">
        <v>24</v>
      </c>
      <c r="G20" s="21"/>
      <c r="H20" s="22">
        <f t="shared" si="1"/>
        <v>0</v>
      </c>
    </row>
    <row r="21" spans="1:1513" s="47" customFormat="1" x14ac:dyDescent="0.25">
      <c r="A21" s="143"/>
      <c r="B21" s="43" t="s">
        <v>31</v>
      </c>
      <c r="C21" s="43" t="s">
        <v>18</v>
      </c>
      <c r="D21" s="16" t="s">
        <v>41</v>
      </c>
      <c r="E21" s="40">
        <v>42736</v>
      </c>
      <c r="F21" s="20">
        <v>24</v>
      </c>
      <c r="G21" s="21"/>
      <c r="H21" s="22">
        <f t="shared" si="1"/>
        <v>0</v>
      </c>
    </row>
    <row r="22" spans="1:1513" s="94" customFormat="1" ht="15.75" thickBot="1" x14ac:dyDescent="0.3">
      <c r="A22" s="144"/>
      <c r="B22" s="86" t="s">
        <v>38</v>
      </c>
      <c r="C22" s="86" t="s">
        <v>19</v>
      </c>
      <c r="D22" s="30" t="s">
        <v>104</v>
      </c>
      <c r="E22" s="19">
        <v>42736</v>
      </c>
      <c r="F22" s="44">
        <v>24</v>
      </c>
      <c r="G22" s="45"/>
      <c r="H22" s="46">
        <f t="shared" si="1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  <c r="VG22" s="47"/>
      <c r="VH22" s="47"/>
      <c r="VI22" s="47"/>
      <c r="VJ22" s="47"/>
      <c r="VK22" s="47"/>
      <c r="VL22" s="47"/>
      <c r="VM22" s="47"/>
      <c r="VN22" s="47"/>
      <c r="VO22" s="47"/>
      <c r="VP22" s="47"/>
      <c r="VQ22" s="47"/>
      <c r="VR22" s="47"/>
      <c r="VS22" s="47"/>
      <c r="VT22" s="47"/>
      <c r="VU22" s="47"/>
      <c r="VV22" s="47"/>
      <c r="VW22" s="47"/>
      <c r="VX22" s="47"/>
      <c r="VY22" s="47"/>
      <c r="VZ22" s="47"/>
      <c r="WA22" s="47"/>
      <c r="WB22" s="47"/>
      <c r="WC22" s="47"/>
      <c r="WD22" s="47"/>
      <c r="WE22" s="47"/>
      <c r="WF22" s="47"/>
      <c r="WG22" s="47"/>
      <c r="WH22" s="47"/>
      <c r="WI22" s="47"/>
      <c r="WJ22" s="47"/>
      <c r="WK22" s="47"/>
      <c r="WL22" s="47"/>
      <c r="WM22" s="47"/>
      <c r="WN22" s="47"/>
      <c r="WO22" s="47"/>
      <c r="WP22" s="47"/>
      <c r="WQ22" s="47"/>
      <c r="WR22" s="47"/>
      <c r="WS22" s="47"/>
      <c r="WT22" s="47"/>
      <c r="WU22" s="47"/>
      <c r="WV22" s="47"/>
      <c r="WW22" s="47"/>
      <c r="WX22" s="47"/>
      <c r="WY22" s="47"/>
      <c r="WZ22" s="47"/>
      <c r="XA22" s="47"/>
      <c r="XB22" s="47"/>
      <c r="XC22" s="47"/>
      <c r="XD22" s="47"/>
      <c r="XE22" s="47"/>
      <c r="XF22" s="47"/>
      <c r="XG22" s="47"/>
      <c r="XH22" s="47"/>
      <c r="XI22" s="47"/>
      <c r="XJ22" s="47"/>
      <c r="XK22" s="47"/>
      <c r="XL22" s="47"/>
      <c r="XM22" s="47"/>
      <c r="XN22" s="47"/>
      <c r="XO22" s="47"/>
      <c r="XP22" s="47"/>
      <c r="XQ22" s="47"/>
      <c r="XR22" s="47"/>
      <c r="XS22" s="47"/>
      <c r="XT22" s="47"/>
      <c r="XU22" s="47"/>
      <c r="XV22" s="47"/>
      <c r="XW22" s="47"/>
      <c r="XX22" s="47"/>
      <c r="XY22" s="47"/>
      <c r="XZ22" s="47"/>
      <c r="YA22" s="47"/>
      <c r="YB22" s="47"/>
      <c r="YC22" s="47"/>
      <c r="YD22" s="47"/>
      <c r="YE22" s="47"/>
      <c r="YF22" s="47"/>
      <c r="YG22" s="47"/>
      <c r="YH22" s="47"/>
      <c r="YI22" s="47"/>
      <c r="YJ22" s="47"/>
      <c r="YK22" s="47"/>
      <c r="YL22" s="47"/>
      <c r="YM22" s="47"/>
      <c r="YN22" s="47"/>
      <c r="YO22" s="47"/>
      <c r="YP22" s="47"/>
      <c r="YQ22" s="47"/>
      <c r="YR22" s="47"/>
      <c r="YS22" s="47"/>
      <c r="YT22" s="47"/>
      <c r="YU22" s="47"/>
      <c r="YV22" s="47"/>
      <c r="YW22" s="47"/>
      <c r="YX22" s="47"/>
      <c r="YY22" s="47"/>
      <c r="YZ22" s="47"/>
      <c r="ZA22" s="47"/>
      <c r="ZB22" s="47"/>
      <c r="ZC22" s="47"/>
      <c r="ZD22" s="47"/>
      <c r="ZE22" s="47"/>
      <c r="ZF22" s="47"/>
      <c r="ZG22" s="47"/>
      <c r="ZH22" s="47"/>
      <c r="ZI22" s="47"/>
      <c r="ZJ22" s="47"/>
      <c r="ZK22" s="47"/>
      <c r="ZL22" s="47"/>
      <c r="ZM22" s="47"/>
      <c r="ZN22" s="47"/>
      <c r="ZO22" s="47"/>
      <c r="ZP22" s="47"/>
      <c r="ZQ22" s="47"/>
      <c r="ZR22" s="47"/>
      <c r="ZS22" s="47"/>
      <c r="ZT22" s="47"/>
      <c r="ZU22" s="47"/>
      <c r="ZV22" s="47"/>
      <c r="ZW22" s="47"/>
      <c r="ZX22" s="47"/>
      <c r="ZY22" s="47"/>
      <c r="ZZ22" s="47"/>
      <c r="AAA22" s="47"/>
      <c r="AAB22" s="47"/>
      <c r="AAC22" s="47"/>
      <c r="AAD22" s="47"/>
      <c r="AAE22" s="47"/>
      <c r="AAF22" s="47"/>
      <c r="AAG22" s="47"/>
      <c r="AAH22" s="47"/>
      <c r="AAI22" s="47"/>
      <c r="AAJ22" s="47"/>
      <c r="AAK22" s="47"/>
      <c r="AAL22" s="47"/>
      <c r="AAM22" s="47"/>
      <c r="AAN22" s="47"/>
      <c r="AAO22" s="47"/>
      <c r="AAP22" s="47"/>
      <c r="AAQ22" s="47"/>
      <c r="AAR22" s="47"/>
      <c r="AAS22" s="47"/>
      <c r="AAT22" s="47"/>
      <c r="AAU22" s="47"/>
      <c r="AAV22" s="47"/>
      <c r="AAW22" s="47"/>
      <c r="AAX22" s="47"/>
      <c r="AAY22" s="47"/>
      <c r="AAZ22" s="47"/>
      <c r="ABA22" s="47"/>
      <c r="ABB22" s="47"/>
      <c r="ABC22" s="47"/>
      <c r="ABD22" s="47"/>
      <c r="ABE22" s="47"/>
      <c r="ABF22" s="47"/>
      <c r="ABG22" s="47"/>
      <c r="ABH22" s="47"/>
      <c r="ABI22" s="47"/>
      <c r="ABJ22" s="47"/>
      <c r="ABK22" s="47"/>
      <c r="ABL22" s="47"/>
      <c r="ABM22" s="47"/>
      <c r="ABN22" s="47"/>
      <c r="ABO22" s="47"/>
      <c r="ABP22" s="47"/>
      <c r="ABQ22" s="47"/>
      <c r="ABR22" s="47"/>
      <c r="ABS22" s="47"/>
      <c r="ABT22" s="47"/>
      <c r="ABU22" s="47"/>
      <c r="ABV22" s="47"/>
      <c r="ABW22" s="47"/>
      <c r="ABX22" s="47"/>
      <c r="ABY22" s="47"/>
      <c r="ABZ22" s="47"/>
      <c r="ACA22" s="47"/>
      <c r="ACB22" s="47"/>
      <c r="ACC22" s="47"/>
      <c r="ACD22" s="47"/>
      <c r="ACE22" s="47"/>
      <c r="ACF22" s="47"/>
      <c r="ACG22" s="47"/>
      <c r="ACH22" s="47"/>
      <c r="ACI22" s="47"/>
      <c r="ACJ22" s="47"/>
      <c r="ACK22" s="47"/>
      <c r="ACL22" s="47"/>
      <c r="ACM22" s="47"/>
      <c r="ACN22" s="47"/>
      <c r="ACO22" s="47"/>
      <c r="ACP22" s="47"/>
      <c r="ACQ22" s="47"/>
      <c r="ACR22" s="47"/>
      <c r="ACS22" s="47"/>
      <c r="ACT22" s="47"/>
      <c r="ACU22" s="47"/>
      <c r="ACV22" s="47"/>
      <c r="ACW22" s="47"/>
      <c r="ACX22" s="47"/>
      <c r="ACY22" s="47"/>
      <c r="ACZ22" s="47"/>
      <c r="ADA22" s="47"/>
      <c r="ADB22" s="47"/>
      <c r="ADC22" s="47"/>
      <c r="ADD22" s="47"/>
      <c r="ADE22" s="47"/>
      <c r="ADF22" s="47"/>
      <c r="ADG22" s="47"/>
      <c r="ADH22" s="47"/>
      <c r="ADI22" s="47"/>
      <c r="ADJ22" s="47"/>
      <c r="ADK22" s="47"/>
      <c r="ADL22" s="47"/>
      <c r="ADM22" s="47"/>
      <c r="ADN22" s="47"/>
      <c r="ADO22" s="47"/>
      <c r="ADP22" s="47"/>
      <c r="ADQ22" s="47"/>
      <c r="ADR22" s="47"/>
      <c r="ADS22" s="47"/>
      <c r="ADT22" s="47"/>
      <c r="ADU22" s="47"/>
      <c r="ADV22" s="47"/>
      <c r="ADW22" s="47"/>
      <c r="ADX22" s="47"/>
      <c r="ADY22" s="47"/>
      <c r="ADZ22" s="47"/>
      <c r="AEA22" s="47"/>
      <c r="AEB22" s="47"/>
      <c r="AEC22" s="47"/>
      <c r="AED22" s="47"/>
      <c r="AEE22" s="47"/>
      <c r="AEF22" s="47"/>
      <c r="AEG22" s="47"/>
      <c r="AEH22" s="47"/>
      <c r="AEI22" s="47"/>
      <c r="AEJ22" s="47"/>
      <c r="AEK22" s="47"/>
      <c r="AEL22" s="47"/>
      <c r="AEM22" s="47"/>
      <c r="AEN22" s="47"/>
      <c r="AEO22" s="47"/>
      <c r="AEP22" s="47"/>
      <c r="AEQ22" s="47"/>
      <c r="AER22" s="47"/>
      <c r="AES22" s="47"/>
      <c r="AET22" s="47"/>
      <c r="AEU22" s="47"/>
      <c r="AEV22" s="47"/>
      <c r="AEW22" s="47"/>
      <c r="AEX22" s="47"/>
      <c r="AEY22" s="47"/>
      <c r="AEZ22" s="47"/>
      <c r="AFA22" s="47"/>
      <c r="AFB22" s="47"/>
      <c r="AFC22" s="47"/>
      <c r="AFD22" s="47"/>
      <c r="AFE22" s="47"/>
      <c r="AFF22" s="47"/>
      <c r="AFG22" s="47"/>
      <c r="AFH22" s="47"/>
      <c r="AFI22" s="47"/>
      <c r="AFJ22" s="47"/>
      <c r="AFK22" s="47"/>
      <c r="AFL22" s="47"/>
      <c r="AFM22" s="47"/>
      <c r="AFN22" s="47"/>
      <c r="AFO22" s="47"/>
      <c r="AFP22" s="47"/>
      <c r="AFQ22" s="47"/>
      <c r="AFR22" s="47"/>
      <c r="AFS22" s="47"/>
      <c r="AFT22" s="47"/>
      <c r="AFU22" s="47"/>
      <c r="AFV22" s="47"/>
      <c r="AFW22" s="47"/>
      <c r="AFX22" s="47"/>
      <c r="AFY22" s="47"/>
      <c r="AFZ22" s="47"/>
      <c r="AGA22" s="47"/>
      <c r="AGB22" s="47"/>
      <c r="AGC22" s="47"/>
      <c r="AGD22" s="47"/>
      <c r="AGE22" s="47"/>
      <c r="AGF22" s="47"/>
      <c r="AGG22" s="47"/>
      <c r="AGH22" s="47"/>
      <c r="AGI22" s="47"/>
      <c r="AGJ22" s="47"/>
      <c r="AGK22" s="47"/>
      <c r="AGL22" s="47"/>
      <c r="AGM22" s="47"/>
      <c r="AGN22" s="47"/>
      <c r="AGO22" s="47"/>
      <c r="AGP22" s="47"/>
      <c r="AGQ22" s="47"/>
      <c r="AGR22" s="47"/>
      <c r="AGS22" s="47"/>
      <c r="AGT22" s="47"/>
      <c r="AGU22" s="47"/>
      <c r="AGV22" s="47"/>
      <c r="AGW22" s="47"/>
      <c r="AGX22" s="47"/>
      <c r="AGY22" s="47"/>
      <c r="AGZ22" s="47"/>
      <c r="AHA22" s="47"/>
      <c r="AHB22" s="47"/>
      <c r="AHC22" s="47"/>
      <c r="AHD22" s="47"/>
      <c r="AHE22" s="47"/>
      <c r="AHF22" s="47"/>
      <c r="AHG22" s="47"/>
      <c r="AHH22" s="47"/>
      <c r="AHI22" s="47"/>
      <c r="AHJ22" s="47"/>
      <c r="AHK22" s="47"/>
      <c r="AHL22" s="47"/>
      <c r="AHM22" s="47"/>
      <c r="AHN22" s="47"/>
      <c r="AHO22" s="47"/>
      <c r="AHP22" s="47"/>
      <c r="AHQ22" s="47"/>
      <c r="AHR22" s="47"/>
      <c r="AHS22" s="47"/>
      <c r="AHT22" s="47"/>
      <c r="AHU22" s="47"/>
      <c r="AHV22" s="47"/>
      <c r="AHW22" s="47"/>
      <c r="AHX22" s="47"/>
      <c r="AHY22" s="47"/>
      <c r="AHZ22" s="47"/>
      <c r="AIA22" s="47"/>
      <c r="AIB22" s="47"/>
      <c r="AIC22" s="47"/>
      <c r="AID22" s="47"/>
      <c r="AIE22" s="47"/>
      <c r="AIF22" s="47"/>
      <c r="AIG22" s="47"/>
      <c r="AIH22" s="47"/>
      <c r="AII22" s="47"/>
      <c r="AIJ22" s="47"/>
      <c r="AIK22" s="47"/>
      <c r="AIL22" s="47"/>
      <c r="AIM22" s="47"/>
      <c r="AIN22" s="47"/>
      <c r="AIO22" s="47"/>
      <c r="AIP22" s="47"/>
      <c r="AIQ22" s="47"/>
      <c r="AIR22" s="47"/>
      <c r="AIS22" s="47"/>
      <c r="AIT22" s="47"/>
      <c r="AIU22" s="47"/>
      <c r="AIV22" s="47"/>
      <c r="AIW22" s="47"/>
      <c r="AIX22" s="47"/>
      <c r="AIY22" s="47"/>
      <c r="AIZ22" s="47"/>
      <c r="AJA22" s="47"/>
      <c r="AJB22" s="47"/>
      <c r="AJC22" s="47"/>
      <c r="AJD22" s="47"/>
      <c r="AJE22" s="47"/>
      <c r="AJF22" s="47"/>
      <c r="AJG22" s="47"/>
      <c r="AJH22" s="47"/>
      <c r="AJI22" s="47"/>
      <c r="AJJ22" s="47"/>
      <c r="AJK22" s="47"/>
      <c r="AJL22" s="47"/>
      <c r="AJM22" s="47"/>
      <c r="AJN22" s="47"/>
      <c r="AJO22" s="47"/>
      <c r="AJP22" s="47"/>
      <c r="AJQ22" s="47"/>
      <c r="AJR22" s="47"/>
      <c r="AJS22" s="47"/>
      <c r="AJT22" s="47"/>
      <c r="AJU22" s="47"/>
      <c r="AJV22" s="47"/>
      <c r="AJW22" s="47"/>
      <c r="AJX22" s="47"/>
      <c r="AJY22" s="47"/>
      <c r="AJZ22" s="47"/>
      <c r="AKA22" s="47"/>
      <c r="AKB22" s="47"/>
      <c r="AKC22" s="47"/>
      <c r="AKD22" s="47"/>
      <c r="AKE22" s="47"/>
      <c r="AKF22" s="47"/>
      <c r="AKG22" s="47"/>
      <c r="AKH22" s="47"/>
      <c r="AKI22" s="47"/>
      <c r="AKJ22" s="47"/>
      <c r="AKK22" s="47"/>
      <c r="AKL22" s="47"/>
      <c r="AKM22" s="47"/>
      <c r="AKN22" s="47"/>
      <c r="AKO22" s="47"/>
      <c r="AKP22" s="47"/>
      <c r="AKQ22" s="47"/>
      <c r="AKR22" s="47"/>
      <c r="AKS22" s="47"/>
      <c r="AKT22" s="47"/>
      <c r="AKU22" s="47"/>
      <c r="AKV22" s="47"/>
      <c r="AKW22" s="47"/>
      <c r="AKX22" s="47"/>
      <c r="AKY22" s="47"/>
      <c r="AKZ22" s="47"/>
      <c r="ALA22" s="47"/>
      <c r="ALB22" s="47"/>
      <c r="ALC22" s="47"/>
      <c r="ALD22" s="47"/>
      <c r="ALE22" s="47"/>
      <c r="ALF22" s="47"/>
      <c r="ALG22" s="47"/>
      <c r="ALH22" s="47"/>
      <c r="ALI22" s="47"/>
      <c r="ALJ22" s="47"/>
      <c r="ALK22" s="47"/>
      <c r="ALL22" s="47"/>
      <c r="ALM22" s="47"/>
      <c r="ALN22" s="47"/>
      <c r="ALO22" s="47"/>
      <c r="ALP22" s="47"/>
      <c r="ALQ22" s="47"/>
      <c r="ALR22" s="47"/>
      <c r="ALS22" s="47"/>
      <c r="ALT22" s="47"/>
      <c r="ALU22" s="47"/>
      <c r="ALV22" s="47"/>
      <c r="ALW22" s="47"/>
      <c r="ALX22" s="47"/>
      <c r="ALY22" s="47"/>
      <c r="ALZ22" s="47"/>
      <c r="AMA22" s="47"/>
      <c r="AMB22" s="47"/>
      <c r="AMC22" s="47"/>
      <c r="AMD22" s="47"/>
      <c r="AME22" s="47"/>
      <c r="AMF22" s="47"/>
      <c r="AMG22" s="47"/>
      <c r="AMH22" s="47"/>
      <c r="AMI22" s="47"/>
      <c r="AMJ22" s="47"/>
      <c r="AMK22" s="47"/>
      <c r="AML22" s="47"/>
      <c r="AMM22" s="47"/>
      <c r="AMN22" s="47"/>
      <c r="AMO22" s="47"/>
      <c r="AMP22" s="47"/>
      <c r="AMQ22" s="47"/>
      <c r="AMR22" s="47"/>
      <c r="AMS22" s="47"/>
      <c r="AMT22" s="47"/>
      <c r="AMU22" s="47"/>
      <c r="AMV22" s="47"/>
      <c r="AMW22" s="47"/>
      <c r="AMX22" s="47"/>
      <c r="AMY22" s="47"/>
      <c r="AMZ22" s="47"/>
      <c r="ANA22" s="47"/>
      <c r="ANB22" s="47"/>
      <c r="ANC22" s="47"/>
      <c r="AND22" s="47"/>
      <c r="ANE22" s="47"/>
      <c r="ANF22" s="47"/>
      <c r="ANG22" s="47"/>
      <c r="ANH22" s="47"/>
      <c r="ANI22" s="47"/>
      <c r="ANJ22" s="47"/>
      <c r="ANK22" s="47"/>
      <c r="ANL22" s="47"/>
      <c r="ANM22" s="47"/>
      <c r="ANN22" s="47"/>
      <c r="ANO22" s="47"/>
      <c r="ANP22" s="47"/>
      <c r="ANQ22" s="47"/>
      <c r="ANR22" s="47"/>
      <c r="ANS22" s="47"/>
      <c r="ANT22" s="47"/>
      <c r="ANU22" s="47"/>
      <c r="ANV22" s="47"/>
      <c r="ANW22" s="47"/>
      <c r="ANX22" s="47"/>
      <c r="ANY22" s="47"/>
      <c r="ANZ22" s="47"/>
      <c r="AOA22" s="47"/>
      <c r="AOB22" s="47"/>
      <c r="AOC22" s="47"/>
      <c r="AOD22" s="47"/>
      <c r="AOE22" s="47"/>
      <c r="AOF22" s="47"/>
      <c r="AOG22" s="47"/>
      <c r="AOH22" s="47"/>
      <c r="AOI22" s="47"/>
      <c r="AOJ22" s="47"/>
      <c r="AOK22" s="47"/>
      <c r="AOL22" s="47"/>
      <c r="AOM22" s="47"/>
      <c r="AON22" s="47"/>
      <c r="AOO22" s="47"/>
      <c r="AOP22" s="47"/>
      <c r="AOQ22" s="47"/>
      <c r="AOR22" s="47"/>
      <c r="AOS22" s="47"/>
      <c r="AOT22" s="47"/>
      <c r="AOU22" s="47"/>
      <c r="AOV22" s="47"/>
      <c r="AOW22" s="47"/>
      <c r="AOX22" s="47"/>
      <c r="AOY22" s="47"/>
      <c r="AOZ22" s="47"/>
      <c r="APA22" s="47"/>
      <c r="APB22" s="47"/>
      <c r="APC22" s="47"/>
      <c r="APD22" s="47"/>
      <c r="APE22" s="47"/>
      <c r="APF22" s="47"/>
      <c r="APG22" s="47"/>
      <c r="APH22" s="47"/>
      <c r="API22" s="47"/>
      <c r="APJ22" s="47"/>
      <c r="APK22" s="47"/>
      <c r="APL22" s="47"/>
      <c r="APM22" s="47"/>
      <c r="APN22" s="47"/>
      <c r="APO22" s="47"/>
      <c r="APP22" s="47"/>
      <c r="APQ22" s="47"/>
      <c r="APR22" s="47"/>
      <c r="APS22" s="47"/>
      <c r="APT22" s="47"/>
      <c r="APU22" s="47"/>
      <c r="APV22" s="47"/>
      <c r="APW22" s="47"/>
      <c r="APX22" s="47"/>
      <c r="APY22" s="47"/>
      <c r="APZ22" s="47"/>
      <c r="AQA22" s="47"/>
      <c r="AQB22" s="47"/>
      <c r="AQC22" s="47"/>
      <c r="AQD22" s="47"/>
      <c r="AQE22" s="47"/>
      <c r="AQF22" s="47"/>
      <c r="AQG22" s="47"/>
      <c r="AQH22" s="47"/>
      <c r="AQI22" s="47"/>
      <c r="AQJ22" s="47"/>
      <c r="AQK22" s="47"/>
      <c r="AQL22" s="47"/>
      <c r="AQM22" s="47"/>
      <c r="AQN22" s="47"/>
      <c r="AQO22" s="47"/>
      <c r="AQP22" s="47"/>
      <c r="AQQ22" s="47"/>
      <c r="AQR22" s="47"/>
      <c r="AQS22" s="47"/>
      <c r="AQT22" s="47"/>
      <c r="AQU22" s="47"/>
      <c r="AQV22" s="47"/>
      <c r="AQW22" s="47"/>
      <c r="AQX22" s="47"/>
      <c r="AQY22" s="47"/>
      <c r="AQZ22" s="47"/>
      <c r="ARA22" s="47"/>
      <c r="ARB22" s="47"/>
      <c r="ARC22" s="47"/>
      <c r="ARD22" s="47"/>
      <c r="ARE22" s="47"/>
      <c r="ARF22" s="47"/>
      <c r="ARG22" s="47"/>
      <c r="ARH22" s="47"/>
      <c r="ARI22" s="47"/>
      <c r="ARJ22" s="47"/>
      <c r="ARK22" s="47"/>
      <c r="ARL22" s="47"/>
      <c r="ARM22" s="47"/>
      <c r="ARN22" s="47"/>
      <c r="ARO22" s="47"/>
      <c r="ARP22" s="47"/>
      <c r="ARQ22" s="47"/>
      <c r="ARR22" s="47"/>
      <c r="ARS22" s="47"/>
      <c r="ART22" s="47"/>
      <c r="ARU22" s="47"/>
      <c r="ARV22" s="47"/>
      <c r="ARW22" s="47"/>
      <c r="ARX22" s="47"/>
      <c r="ARY22" s="47"/>
      <c r="ARZ22" s="47"/>
      <c r="ASA22" s="47"/>
      <c r="ASB22" s="47"/>
      <c r="ASC22" s="47"/>
      <c r="ASD22" s="47"/>
      <c r="ASE22" s="47"/>
      <c r="ASF22" s="47"/>
      <c r="ASG22" s="47"/>
      <c r="ASH22" s="47"/>
      <c r="ASI22" s="47"/>
      <c r="ASJ22" s="47"/>
      <c r="ASK22" s="47"/>
      <c r="ASL22" s="47"/>
      <c r="ASM22" s="47"/>
      <c r="ASN22" s="47"/>
      <c r="ASO22" s="47"/>
      <c r="ASP22" s="47"/>
      <c r="ASQ22" s="47"/>
      <c r="ASR22" s="47"/>
      <c r="ASS22" s="47"/>
      <c r="AST22" s="47"/>
      <c r="ASU22" s="47"/>
      <c r="ASV22" s="47"/>
      <c r="ASW22" s="47"/>
      <c r="ASX22" s="47"/>
      <c r="ASY22" s="47"/>
      <c r="ASZ22" s="47"/>
      <c r="ATA22" s="47"/>
      <c r="ATB22" s="47"/>
      <c r="ATC22" s="47"/>
      <c r="ATD22" s="47"/>
      <c r="ATE22" s="47"/>
      <c r="ATF22" s="47"/>
      <c r="ATG22" s="47"/>
      <c r="ATH22" s="47"/>
      <c r="ATI22" s="47"/>
      <c r="ATJ22" s="47"/>
      <c r="ATK22" s="47"/>
      <c r="ATL22" s="47"/>
      <c r="ATM22" s="47"/>
      <c r="ATN22" s="47"/>
      <c r="ATO22" s="47"/>
      <c r="ATP22" s="47"/>
      <c r="ATQ22" s="47"/>
      <c r="ATR22" s="47"/>
      <c r="ATS22" s="47"/>
      <c r="ATT22" s="47"/>
      <c r="ATU22" s="47"/>
      <c r="ATV22" s="47"/>
      <c r="ATW22" s="47"/>
      <c r="ATX22" s="47"/>
      <c r="ATY22" s="47"/>
      <c r="ATZ22" s="47"/>
      <c r="AUA22" s="47"/>
      <c r="AUB22" s="47"/>
      <c r="AUC22" s="47"/>
      <c r="AUD22" s="47"/>
      <c r="AUE22" s="47"/>
      <c r="AUF22" s="47"/>
      <c r="AUG22" s="47"/>
      <c r="AUH22" s="47"/>
      <c r="AUI22" s="47"/>
      <c r="AUJ22" s="47"/>
      <c r="AUK22" s="47"/>
      <c r="AUL22" s="47"/>
      <c r="AUM22" s="47"/>
      <c r="AUN22" s="47"/>
      <c r="AUO22" s="47"/>
      <c r="AUP22" s="47"/>
      <c r="AUQ22" s="47"/>
      <c r="AUR22" s="47"/>
      <c r="AUS22" s="47"/>
      <c r="AUT22" s="47"/>
      <c r="AUU22" s="47"/>
      <c r="AUV22" s="47"/>
      <c r="AUW22" s="47"/>
      <c r="AUX22" s="47"/>
      <c r="AUY22" s="47"/>
      <c r="AUZ22" s="47"/>
      <c r="AVA22" s="47"/>
      <c r="AVB22" s="47"/>
      <c r="AVC22" s="47"/>
      <c r="AVD22" s="47"/>
      <c r="AVE22" s="47"/>
      <c r="AVF22" s="47"/>
      <c r="AVG22" s="47"/>
      <c r="AVH22" s="47"/>
      <c r="AVI22" s="47"/>
      <c r="AVJ22" s="47"/>
      <c r="AVK22" s="47"/>
      <c r="AVL22" s="47"/>
      <c r="AVM22" s="47"/>
      <c r="AVN22" s="47"/>
      <c r="AVO22" s="47"/>
      <c r="AVP22" s="47"/>
      <c r="AVQ22" s="47"/>
      <c r="AVR22" s="47"/>
      <c r="AVS22" s="47"/>
      <c r="AVT22" s="47"/>
      <c r="AVU22" s="47"/>
      <c r="AVV22" s="47"/>
      <c r="AVW22" s="47"/>
      <c r="AVX22" s="47"/>
      <c r="AVY22" s="47"/>
      <c r="AVZ22" s="47"/>
      <c r="AWA22" s="47"/>
      <c r="AWB22" s="47"/>
      <c r="AWC22" s="47"/>
      <c r="AWD22" s="47"/>
      <c r="AWE22" s="47"/>
      <c r="AWF22" s="47"/>
      <c r="AWG22" s="47"/>
      <c r="AWH22" s="47"/>
      <c r="AWI22" s="47"/>
      <c r="AWJ22" s="47"/>
      <c r="AWK22" s="47"/>
      <c r="AWL22" s="47"/>
      <c r="AWM22" s="47"/>
      <c r="AWN22" s="47"/>
      <c r="AWO22" s="47"/>
      <c r="AWP22" s="47"/>
      <c r="AWQ22" s="47"/>
      <c r="AWR22" s="47"/>
      <c r="AWS22" s="47"/>
      <c r="AWT22" s="47"/>
      <c r="AWU22" s="47"/>
      <c r="AWV22" s="47"/>
      <c r="AWW22" s="47"/>
      <c r="AWX22" s="47"/>
      <c r="AWY22" s="47"/>
      <c r="AWZ22" s="47"/>
      <c r="AXA22" s="47"/>
      <c r="AXB22" s="47"/>
      <c r="AXC22" s="47"/>
      <c r="AXD22" s="47"/>
      <c r="AXE22" s="47"/>
      <c r="AXF22" s="47"/>
      <c r="AXG22" s="47"/>
      <c r="AXH22" s="47"/>
      <c r="AXI22" s="47"/>
      <c r="AXJ22" s="47"/>
      <c r="AXK22" s="47"/>
      <c r="AXL22" s="47"/>
      <c r="AXM22" s="47"/>
      <c r="AXN22" s="47"/>
      <c r="AXO22" s="47"/>
      <c r="AXP22" s="47"/>
      <c r="AXQ22" s="47"/>
      <c r="AXR22" s="47"/>
      <c r="AXS22" s="47"/>
      <c r="AXT22" s="47"/>
      <c r="AXU22" s="47"/>
      <c r="AXV22" s="47"/>
      <c r="AXW22" s="47"/>
      <c r="AXX22" s="47"/>
      <c r="AXY22" s="47"/>
      <c r="AXZ22" s="47"/>
      <c r="AYA22" s="47"/>
      <c r="AYB22" s="47"/>
      <c r="AYC22" s="47"/>
      <c r="AYD22" s="47"/>
      <c r="AYE22" s="47"/>
      <c r="AYF22" s="47"/>
      <c r="AYG22" s="47"/>
      <c r="AYH22" s="47"/>
      <c r="AYI22" s="47"/>
      <c r="AYJ22" s="47"/>
      <c r="AYK22" s="47"/>
      <c r="AYL22" s="47"/>
      <c r="AYM22" s="47"/>
      <c r="AYN22" s="47"/>
      <c r="AYO22" s="47"/>
      <c r="AYP22" s="47"/>
      <c r="AYQ22" s="47"/>
      <c r="AYR22" s="47"/>
      <c r="AYS22" s="47"/>
      <c r="AYT22" s="47"/>
      <c r="AYU22" s="47"/>
      <c r="AYV22" s="47"/>
      <c r="AYW22" s="47"/>
      <c r="AYX22" s="47"/>
      <c r="AYY22" s="47"/>
      <c r="AYZ22" s="47"/>
      <c r="AZA22" s="47"/>
      <c r="AZB22" s="47"/>
      <c r="AZC22" s="47"/>
      <c r="AZD22" s="47"/>
      <c r="AZE22" s="47"/>
      <c r="AZF22" s="47"/>
      <c r="AZG22" s="47"/>
      <c r="AZH22" s="47"/>
      <c r="AZI22" s="47"/>
      <c r="AZJ22" s="47"/>
      <c r="AZK22" s="47"/>
      <c r="AZL22" s="47"/>
      <c r="AZM22" s="47"/>
      <c r="AZN22" s="47"/>
      <c r="AZO22" s="47"/>
      <c r="AZP22" s="47"/>
      <c r="AZQ22" s="47"/>
      <c r="AZR22" s="47"/>
      <c r="AZS22" s="47"/>
      <c r="AZT22" s="47"/>
      <c r="AZU22" s="47"/>
      <c r="AZV22" s="47"/>
      <c r="AZW22" s="47"/>
      <c r="AZX22" s="47"/>
      <c r="AZY22" s="47"/>
      <c r="AZZ22" s="47"/>
      <c r="BAA22" s="47"/>
      <c r="BAB22" s="47"/>
      <c r="BAC22" s="47"/>
      <c r="BAD22" s="47"/>
      <c r="BAE22" s="47"/>
      <c r="BAF22" s="47"/>
      <c r="BAG22" s="47"/>
      <c r="BAH22" s="47"/>
      <c r="BAI22" s="47"/>
      <c r="BAJ22" s="47"/>
      <c r="BAK22" s="47"/>
      <c r="BAL22" s="47"/>
      <c r="BAM22" s="47"/>
      <c r="BAN22" s="47"/>
      <c r="BAO22" s="47"/>
      <c r="BAP22" s="47"/>
      <c r="BAQ22" s="47"/>
      <c r="BAR22" s="47"/>
      <c r="BAS22" s="47"/>
      <c r="BAT22" s="47"/>
      <c r="BAU22" s="47"/>
      <c r="BAV22" s="47"/>
      <c r="BAW22" s="47"/>
      <c r="BAX22" s="47"/>
      <c r="BAY22" s="47"/>
      <c r="BAZ22" s="47"/>
      <c r="BBA22" s="47"/>
      <c r="BBB22" s="47"/>
      <c r="BBC22" s="47"/>
      <c r="BBD22" s="47"/>
      <c r="BBE22" s="47"/>
      <c r="BBF22" s="47"/>
      <c r="BBG22" s="47"/>
      <c r="BBH22" s="47"/>
      <c r="BBI22" s="47"/>
      <c r="BBJ22" s="47"/>
      <c r="BBK22" s="47"/>
      <c r="BBL22" s="47"/>
      <c r="BBM22" s="47"/>
      <c r="BBN22" s="47"/>
      <c r="BBO22" s="47"/>
      <c r="BBP22" s="47"/>
      <c r="BBQ22" s="47"/>
      <c r="BBR22" s="47"/>
      <c r="BBS22" s="47"/>
      <c r="BBT22" s="47"/>
      <c r="BBU22" s="47"/>
      <c r="BBV22" s="47"/>
      <c r="BBW22" s="47"/>
      <c r="BBX22" s="47"/>
      <c r="BBY22" s="47"/>
      <c r="BBZ22" s="47"/>
      <c r="BCA22" s="47"/>
      <c r="BCB22" s="47"/>
      <c r="BCC22" s="47"/>
      <c r="BCD22" s="47"/>
      <c r="BCE22" s="47"/>
      <c r="BCF22" s="47"/>
      <c r="BCG22" s="47"/>
      <c r="BCH22" s="47"/>
      <c r="BCI22" s="47"/>
      <c r="BCJ22" s="47"/>
      <c r="BCK22" s="47"/>
      <c r="BCL22" s="47"/>
      <c r="BCM22" s="47"/>
      <c r="BCN22" s="47"/>
      <c r="BCO22" s="47"/>
      <c r="BCP22" s="47"/>
      <c r="BCQ22" s="47"/>
      <c r="BCR22" s="47"/>
      <c r="BCS22" s="47"/>
      <c r="BCT22" s="47"/>
      <c r="BCU22" s="47"/>
      <c r="BCV22" s="47"/>
      <c r="BCW22" s="47"/>
      <c r="BCX22" s="47"/>
      <c r="BCY22" s="47"/>
      <c r="BCZ22" s="47"/>
      <c r="BDA22" s="47"/>
      <c r="BDB22" s="47"/>
      <c r="BDC22" s="47"/>
      <c r="BDD22" s="47"/>
      <c r="BDE22" s="47"/>
      <c r="BDF22" s="47"/>
      <c r="BDG22" s="47"/>
      <c r="BDH22" s="47"/>
      <c r="BDI22" s="47"/>
      <c r="BDJ22" s="47"/>
      <c r="BDK22" s="47"/>
      <c r="BDL22" s="47"/>
      <c r="BDM22" s="47"/>
      <c r="BDN22" s="47"/>
      <c r="BDO22" s="47"/>
      <c r="BDP22" s="47"/>
      <c r="BDQ22" s="47"/>
      <c r="BDR22" s="47"/>
      <c r="BDS22" s="47"/>
      <c r="BDT22" s="47"/>
      <c r="BDU22" s="47"/>
      <c r="BDV22" s="47"/>
      <c r="BDW22" s="47"/>
      <c r="BDX22" s="47"/>
      <c r="BDY22" s="47"/>
      <c r="BDZ22" s="47"/>
      <c r="BEA22" s="47"/>
      <c r="BEB22" s="47"/>
      <c r="BEC22" s="47"/>
      <c r="BED22" s="47"/>
      <c r="BEE22" s="47"/>
      <c r="BEF22" s="47"/>
      <c r="BEG22" s="47"/>
      <c r="BEH22" s="47"/>
      <c r="BEI22" s="47"/>
      <c r="BEJ22" s="47"/>
      <c r="BEK22" s="47"/>
      <c r="BEL22" s="47"/>
      <c r="BEM22" s="47"/>
      <c r="BEN22" s="47"/>
      <c r="BEO22" s="47"/>
      <c r="BEP22" s="47"/>
      <c r="BEQ22" s="47"/>
      <c r="BER22" s="47"/>
      <c r="BES22" s="47"/>
      <c r="BET22" s="47"/>
      <c r="BEU22" s="47"/>
      <c r="BEV22" s="47"/>
      <c r="BEW22" s="47"/>
      <c r="BEX22" s="47"/>
      <c r="BEY22" s="47"/>
      <c r="BEZ22" s="47"/>
      <c r="BFA22" s="47"/>
      <c r="BFB22" s="47"/>
      <c r="BFC22" s="47"/>
      <c r="BFD22" s="47"/>
      <c r="BFE22" s="47"/>
    </row>
    <row r="23" spans="1:1513" x14ac:dyDescent="0.25">
      <c r="A23" s="142" t="s">
        <v>9</v>
      </c>
      <c r="B23" s="49" t="s">
        <v>31</v>
      </c>
      <c r="C23" s="49" t="s">
        <v>17</v>
      </c>
      <c r="D23" s="17" t="s">
        <v>46</v>
      </c>
      <c r="E23" s="40">
        <v>43101</v>
      </c>
      <c r="F23" s="20">
        <v>12</v>
      </c>
      <c r="G23" s="21"/>
      <c r="H23" s="22">
        <f t="shared" si="0"/>
        <v>0</v>
      </c>
    </row>
    <row r="24" spans="1:1513" ht="38.25" x14ac:dyDescent="0.25">
      <c r="A24" s="143"/>
      <c r="B24" s="41" t="s">
        <v>31</v>
      </c>
      <c r="C24" s="41" t="s">
        <v>17</v>
      </c>
      <c r="D24" s="16" t="s">
        <v>47</v>
      </c>
      <c r="E24" s="40">
        <v>43101</v>
      </c>
      <c r="F24" s="20">
        <v>12</v>
      </c>
      <c r="G24" s="21"/>
      <c r="H24" s="22">
        <f t="shared" si="0"/>
        <v>0</v>
      </c>
    </row>
    <row r="25" spans="1:1513" ht="25.5" x14ac:dyDescent="0.25">
      <c r="A25" s="143"/>
      <c r="B25" s="41" t="s">
        <v>48</v>
      </c>
      <c r="C25" s="41" t="s">
        <v>17</v>
      </c>
      <c r="D25" s="25" t="s">
        <v>49</v>
      </c>
      <c r="E25" s="40">
        <v>43101</v>
      </c>
      <c r="F25" s="20">
        <v>12</v>
      </c>
      <c r="G25" s="21"/>
      <c r="H25" s="22">
        <f t="shared" si="0"/>
        <v>0</v>
      </c>
    </row>
    <row r="26" spans="1:1513" x14ac:dyDescent="0.25">
      <c r="A26" s="143"/>
      <c r="B26" s="41" t="s">
        <v>38</v>
      </c>
      <c r="C26" s="41" t="s">
        <v>17</v>
      </c>
      <c r="D26" s="16" t="s">
        <v>50</v>
      </c>
      <c r="E26" s="40">
        <v>43101</v>
      </c>
      <c r="F26" s="20">
        <v>12</v>
      </c>
      <c r="G26" s="21"/>
      <c r="H26" s="22">
        <f t="shared" si="0"/>
        <v>0</v>
      </c>
    </row>
    <row r="27" spans="1:1513" ht="25.5" x14ac:dyDescent="0.25">
      <c r="A27" s="143"/>
      <c r="B27" s="41" t="s">
        <v>48</v>
      </c>
      <c r="C27" s="41" t="s">
        <v>19</v>
      </c>
      <c r="D27" s="16" t="s">
        <v>51</v>
      </c>
      <c r="E27" s="40">
        <v>43101</v>
      </c>
      <c r="F27" s="20">
        <v>12</v>
      </c>
      <c r="G27" s="21"/>
      <c r="H27" s="22">
        <f t="shared" si="0"/>
        <v>0</v>
      </c>
    </row>
    <row r="28" spans="1:1513" x14ac:dyDescent="0.25">
      <c r="A28" s="143"/>
      <c r="B28" s="41" t="s">
        <v>48</v>
      </c>
      <c r="C28" s="41" t="s">
        <v>19</v>
      </c>
      <c r="D28" s="16" t="s">
        <v>52</v>
      </c>
      <c r="E28" s="40">
        <v>43101</v>
      </c>
      <c r="F28" s="20">
        <v>12</v>
      </c>
      <c r="G28" s="21"/>
      <c r="H28" s="22">
        <f t="shared" si="0"/>
        <v>0</v>
      </c>
    </row>
    <row r="29" spans="1:1513" ht="25.5" x14ac:dyDescent="0.25">
      <c r="A29" s="143"/>
      <c r="B29" s="41" t="s">
        <v>48</v>
      </c>
      <c r="C29" s="41" t="s">
        <v>19</v>
      </c>
      <c r="D29" s="16" t="s">
        <v>53</v>
      </c>
      <c r="E29" s="40">
        <v>43101</v>
      </c>
      <c r="F29" s="20">
        <v>12</v>
      </c>
      <c r="G29" s="21"/>
      <c r="H29" s="22">
        <f t="shared" si="0"/>
        <v>0</v>
      </c>
    </row>
    <row r="30" spans="1:1513" x14ac:dyDescent="0.25">
      <c r="A30" s="143"/>
      <c r="B30" s="41" t="s">
        <v>31</v>
      </c>
      <c r="C30" s="41" t="s">
        <v>18</v>
      </c>
      <c r="D30" s="16" t="s">
        <v>41</v>
      </c>
      <c r="E30" s="40">
        <v>42736</v>
      </c>
      <c r="F30" s="50">
        <v>24</v>
      </c>
      <c r="G30" s="51"/>
      <c r="H30" s="52">
        <f t="shared" si="0"/>
        <v>0</v>
      </c>
    </row>
    <row r="31" spans="1:1513" x14ac:dyDescent="0.25">
      <c r="A31" s="143"/>
      <c r="B31" s="41" t="s">
        <v>31</v>
      </c>
      <c r="C31" s="41" t="s">
        <v>18</v>
      </c>
      <c r="D31" s="16" t="s">
        <v>41</v>
      </c>
      <c r="E31" s="40">
        <v>42736</v>
      </c>
      <c r="F31" s="50">
        <v>24</v>
      </c>
      <c r="G31" s="51"/>
      <c r="H31" s="52">
        <f t="shared" si="0"/>
        <v>0</v>
      </c>
    </row>
    <row r="32" spans="1:1513" x14ac:dyDescent="0.25">
      <c r="A32" s="143"/>
      <c r="B32" s="41" t="s">
        <v>31</v>
      </c>
      <c r="C32" s="41" t="s">
        <v>19</v>
      </c>
      <c r="D32" s="16" t="s">
        <v>54</v>
      </c>
      <c r="E32" s="53">
        <v>42736</v>
      </c>
      <c r="F32" s="54">
        <v>24</v>
      </c>
      <c r="G32" s="55"/>
      <c r="H32" s="56">
        <f t="shared" si="0"/>
        <v>0</v>
      </c>
    </row>
    <row r="33" spans="1:8" ht="15.75" thickBot="1" x14ac:dyDescent="0.3">
      <c r="A33" s="144"/>
      <c r="B33" s="33" t="s">
        <v>31</v>
      </c>
      <c r="C33" s="33" t="s">
        <v>19</v>
      </c>
      <c r="D33" s="30" t="s">
        <v>55</v>
      </c>
      <c r="E33" s="57">
        <v>42736</v>
      </c>
      <c r="F33" s="58">
        <v>24</v>
      </c>
      <c r="G33" s="59"/>
      <c r="H33" s="60">
        <f t="shared" si="0"/>
        <v>0</v>
      </c>
    </row>
    <row r="34" spans="1:8" x14ac:dyDescent="0.25">
      <c r="A34" s="142" t="s">
        <v>26</v>
      </c>
      <c r="B34" s="15" t="s">
        <v>43</v>
      </c>
      <c r="C34" s="15" t="s">
        <v>22</v>
      </c>
      <c r="D34" s="15" t="s">
        <v>139</v>
      </c>
      <c r="E34" s="72">
        <v>42736</v>
      </c>
      <c r="F34" s="73">
        <v>24</v>
      </c>
      <c r="G34" s="74"/>
      <c r="H34" s="75">
        <f t="shared" ref="H34:H42" si="2">F34*G34</f>
        <v>0</v>
      </c>
    </row>
    <row r="35" spans="1:8" x14ac:dyDescent="0.25">
      <c r="A35" s="143"/>
      <c r="B35" s="16" t="s">
        <v>43</v>
      </c>
      <c r="C35" s="16" t="s">
        <v>22</v>
      </c>
      <c r="D35" s="16" t="s">
        <v>139</v>
      </c>
      <c r="E35" s="84">
        <v>42736</v>
      </c>
      <c r="F35" s="50">
        <v>24</v>
      </c>
      <c r="G35" s="51"/>
      <c r="H35" s="52">
        <f t="shared" si="2"/>
        <v>0</v>
      </c>
    </row>
    <row r="36" spans="1:8" x14ac:dyDescent="0.25">
      <c r="A36" s="143"/>
      <c r="B36" s="16" t="s">
        <v>43</v>
      </c>
      <c r="C36" s="16" t="s">
        <v>22</v>
      </c>
      <c r="D36" s="16" t="s">
        <v>140</v>
      </c>
      <c r="E36" s="84">
        <v>42736</v>
      </c>
      <c r="F36" s="50">
        <v>24</v>
      </c>
      <c r="G36" s="51"/>
      <c r="H36" s="52">
        <f t="shared" si="2"/>
        <v>0</v>
      </c>
    </row>
    <row r="37" spans="1:8" x14ac:dyDescent="0.25">
      <c r="A37" s="143"/>
      <c r="B37" s="16" t="s">
        <v>43</v>
      </c>
      <c r="C37" s="16" t="s">
        <v>22</v>
      </c>
      <c r="D37" s="16" t="s">
        <v>140</v>
      </c>
      <c r="E37" s="84">
        <v>42736</v>
      </c>
      <c r="F37" s="50">
        <v>24</v>
      </c>
      <c r="G37" s="51"/>
      <c r="H37" s="52">
        <f t="shared" si="2"/>
        <v>0</v>
      </c>
    </row>
    <row r="38" spans="1:8" x14ac:dyDescent="0.25">
      <c r="A38" s="143"/>
      <c r="B38" s="41" t="s">
        <v>31</v>
      </c>
      <c r="C38" s="41" t="s">
        <v>18</v>
      </c>
      <c r="D38" s="16" t="s">
        <v>41</v>
      </c>
      <c r="E38" s="80">
        <v>42736</v>
      </c>
      <c r="F38" s="81">
        <v>24</v>
      </c>
      <c r="G38" s="82"/>
      <c r="H38" s="83">
        <f t="shared" si="2"/>
        <v>0</v>
      </c>
    </row>
    <row r="39" spans="1:8" ht="25.5" x14ac:dyDescent="0.25">
      <c r="A39" s="143"/>
      <c r="B39" s="42" t="s">
        <v>86</v>
      </c>
      <c r="C39" s="42" t="s">
        <v>90</v>
      </c>
      <c r="D39" s="42" t="s">
        <v>141</v>
      </c>
      <c r="E39" s="80">
        <v>42736</v>
      </c>
      <c r="F39" s="81">
        <v>24</v>
      </c>
      <c r="G39" s="82"/>
      <c r="H39" s="83">
        <f t="shared" si="2"/>
        <v>0</v>
      </c>
    </row>
    <row r="40" spans="1:8" ht="25.5" x14ac:dyDescent="0.25">
      <c r="A40" s="143"/>
      <c r="B40" s="42" t="s">
        <v>86</v>
      </c>
      <c r="C40" s="42" t="s">
        <v>90</v>
      </c>
      <c r="D40" s="42" t="s">
        <v>142</v>
      </c>
      <c r="E40" s="80">
        <v>42736</v>
      </c>
      <c r="F40" s="81">
        <v>24</v>
      </c>
      <c r="G40" s="82"/>
      <c r="H40" s="83">
        <f t="shared" si="2"/>
        <v>0</v>
      </c>
    </row>
    <row r="41" spans="1:8" x14ac:dyDescent="0.25">
      <c r="A41" s="143"/>
      <c r="B41" s="42" t="s">
        <v>86</v>
      </c>
      <c r="C41" s="42" t="s">
        <v>22</v>
      </c>
      <c r="D41" s="42" t="s">
        <v>143</v>
      </c>
      <c r="E41" s="80">
        <v>42736</v>
      </c>
      <c r="F41" s="81">
        <v>24</v>
      </c>
      <c r="G41" s="82"/>
      <c r="H41" s="83">
        <f t="shared" si="2"/>
        <v>0</v>
      </c>
    </row>
    <row r="42" spans="1:8" s="65" customFormat="1" ht="15.75" thickBot="1" x14ac:dyDescent="0.3">
      <c r="A42" s="144"/>
      <c r="B42" s="30" t="s">
        <v>38</v>
      </c>
      <c r="C42" s="30" t="s">
        <v>22</v>
      </c>
      <c r="D42" s="30" t="s">
        <v>144</v>
      </c>
      <c r="E42" s="87">
        <v>42736</v>
      </c>
      <c r="F42" s="34">
        <v>24</v>
      </c>
      <c r="G42" s="35"/>
      <c r="H42" s="36">
        <f t="shared" si="2"/>
        <v>0</v>
      </c>
    </row>
    <row r="43" spans="1:8" s="65" customFormat="1" x14ac:dyDescent="0.25">
      <c r="A43" s="145" t="s">
        <v>10</v>
      </c>
      <c r="B43" s="38" t="s">
        <v>31</v>
      </c>
      <c r="C43" s="38" t="s">
        <v>17</v>
      </c>
      <c r="D43" s="38" t="s">
        <v>56</v>
      </c>
      <c r="E43" s="61">
        <v>42736</v>
      </c>
      <c r="F43" s="62">
        <v>24</v>
      </c>
      <c r="G43" s="63"/>
      <c r="H43" s="64">
        <f t="shared" si="0"/>
        <v>0</v>
      </c>
    </row>
    <row r="44" spans="1:8" s="65" customFormat="1" x14ac:dyDescent="0.25">
      <c r="A44" s="146"/>
      <c r="B44" s="41" t="s">
        <v>38</v>
      </c>
      <c r="C44" s="25" t="s">
        <v>17</v>
      </c>
      <c r="D44" s="25" t="s">
        <v>57</v>
      </c>
      <c r="E44" s="66">
        <v>42736</v>
      </c>
      <c r="F44" s="27">
        <v>24</v>
      </c>
      <c r="G44" s="28"/>
      <c r="H44" s="29">
        <f t="shared" si="0"/>
        <v>0</v>
      </c>
    </row>
    <row r="45" spans="1:8" s="65" customFormat="1" x14ac:dyDescent="0.25">
      <c r="A45" s="146"/>
      <c r="B45" s="25" t="s">
        <v>31</v>
      </c>
      <c r="C45" s="25" t="s">
        <v>17</v>
      </c>
      <c r="D45" s="25" t="s">
        <v>58</v>
      </c>
      <c r="E45" s="66">
        <v>42736</v>
      </c>
      <c r="F45" s="27">
        <v>24</v>
      </c>
      <c r="G45" s="28"/>
      <c r="H45" s="29">
        <f t="shared" si="0"/>
        <v>0</v>
      </c>
    </row>
    <row r="46" spans="1:8" s="65" customFormat="1" ht="25.5" x14ac:dyDescent="0.25">
      <c r="A46" s="146"/>
      <c r="B46" s="25" t="s">
        <v>31</v>
      </c>
      <c r="C46" s="25" t="s">
        <v>17</v>
      </c>
      <c r="D46" s="25" t="s">
        <v>59</v>
      </c>
      <c r="E46" s="66">
        <v>42736</v>
      </c>
      <c r="F46" s="27">
        <v>24</v>
      </c>
      <c r="G46" s="28"/>
      <c r="H46" s="29">
        <f t="shared" si="0"/>
        <v>0</v>
      </c>
    </row>
    <row r="47" spans="1:8" s="65" customFormat="1" x14ac:dyDescent="0.25">
      <c r="A47" s="146"/>
      <c r="B47" s="25" t="s">
        <v>31</v>
      </c>
      <c r="C47" s="25" t="s">
        <v>19</v>
      </c>
      <c r="D47" s="25" t="s">
        <v>60</v>
      </c>
      <c r="E47" s="66">
        <v>42736</v>
      </c>
      <c r="F47" s="27">
        <v>24</v>
      </c>
      <c r="G47" s="28"/>
      <c r="H47" s="29">
        <f t="shared" si="0"/>
        <v>0</v>
      </c>
    </row>
    <row r="48" spans="1:8" s="65" customFormat="1" x14ac:dyDescent="0.25">
      <c r="A48" s="146"/>
      <c r="B48" s="25" t="s">
        <v>31</v>
      </c>
      <c r="C48" s="25" t="s">
        <v>19</v>
      </c>
      <c r="D48" s="25" t="s">
        <v>60</v>
      </c>
      <c r="E48" s="66">
        <v>42736</v>
      </c>
      <c r="F48" s="27">
        <v>24</v>
      </c>
      <c r="G48" s="28"/>
      <c r="H48" s="29">
        <f t="shared" si="0"/>
        <v>0</v>
      </c>
    </row>
    <row r="49" spans="1:8" s="65" customFormat="1" x14ac:dyDescent="0.25">
      <c r="A49" s="146"/>
      <c r="B49" s="25" t="s">
        <v>31</v>
      </c>
      <c r="C49" s="25" t="s">
        <v>21</v>
      </c>
      <c r="D49" s="25" t="s">
        <v>61</v>
      </c>
      <c r="E49" s="66">
        <v>42736</v>
      </c>
      <c r="F49" s="27">
        <v>24</v>
      </c>
      <c r="G49" s="28"/>
      <c r="H49" s="29">
        <f t="shared" si="0"/>
        <v>0</v>
      </c>
    </row>
    <row r="50" spans="1:8" s="65" customFormat="1" x14ac:dyDescent="0.25">
      <c r="A50" s="146"/>
      <c r="B50" s="25" t="s">
        <v>31</v>
      </c>
      <c r="C50" s="25" t="s">
        <v>62</v>
      </c>
      <c r="D50" s="25" t="s">
        <v>63</v>
      </c>
      <c r="E50" s="66">
        <v>42736</v>
      </c>
      <c r="F50" s="27">
        <v>24</v>
      </c>
      <c r="G50" s="28"/>
      <c r="H50" s="29">
        <f t="shared" si="0"/>
        <v>0</v>
      </c>
    </row>
    <row r="51" spans="1:8" s="65" customFormat="1" x14ac:dyDescent="0.25">
      <c r="A51" s="146"/>
      <c r="B51" s="25" t="s">
        <v>31</v>
      </c>
      <c r="C51" s="25" t="s">
        <v>64</v>
      </c>
      <c r="D51" s="25" t="s">
        <v>65</v>
      </c>
      <c r="E51" s="66">
        <v>42736</v>
      </c>
      <c r="F51" s="27">
        <v>24</v>
      </c>
      <c r="G51" s="28"/>
      <c r="H51" s="29">
        <f t="shared" si="0"/>
        <v>0</v>
      </c>
    </row>
    <row r="52" spans="1:8" s="65" customFormat="1" x14ac:dyDescent="0.25">
      <c r="A52" s="146"/>
      <c r="B52" s="25" t="s">
        <v>31</v>
      </c>
      <c r="C52" s="25" t="s">
        <v>64</v>
      </c>
      <c r="D52" s="25" t="s">
        <v>66</v>
      </c>
      <c r="E52" s="66">
        <v>42736</v>
      </c>
      <c r="F52" s="27">
        <v>24</v>
      </c>
      <c r="G52" s="28"/>
      <c r="H52" s="29">
        <f t="shared" si="0"/>
        <v>0</v>
      </c>
    </row>
    <row r="53" spans="1:8" s="65" customFormat="1" x14ac:dyDescent="0.25">
      <c r="A53" s="146"/>
      <c r="B53" s="25" t="s">
        <v>31</v>
      </c>
      <c r="C53" s="25" t="s">
        <v>62</v>
      </c>
      <c r="D53" s="25" t="s">
        <v>67</v>
      </c>
      <c r="E53" s="66">
        <v>42736</v>
      </c>
      <c r="F53" s="27">
        <v>24</v>
      </c>
      <c r="G53" s="28"/>
      <c r="H53" s="29">
        <f t="shared" si="0"/>
        <v>0</v>
      </c>
    </row>
    <row r="54" spans="1:8" s="65" customFormat="1" x14ac:dyDescent="0.25">
      <c r="A54" s="146"/>
      <c r="B54" s="25" t="s">
        <v>31</v>
      </c>
      <c r="C54" s="25" t="s">
        <v>62</v>
      </c>
      <c r="D54" s="25" t="s">
        <v>68</v>
      </c>
      <c r="E54" s="66">
        <v>42736</v>
      </c>
      <c r="F54" s="27">
        <v>24</v>
      </c>
      <c r="G54" s="28"/>
      <c r="H54" s="29">
        <f t="shared" si="0"/>
        <v>0</v>
      </c>
    </row>
    <row r="55" spans="1:8" s="65" customFormat="1" x14ac:dyDescent="0.25">
      <c r="A55" s="146"/>
      <c r="B55" s="41" t="s">
        <v>31</v>
      </c>
      <c r="C55" s="41" t="s">
        <v>18</v>
      </c>
      <c r="D55" s="16" t="s">
        <v>41</v>
      </c>
      <c r="E55" s="66">
        <v>42736</v>
      </c>
      <c r="F55" s="27">
        <v>24</v>
      </c>
      <c r="G55" s="28"/>
      <c r="H55" s="29">
        <f t="shared" si="0"/>
        <v>0</v>
      </c>
    </row>
    <row r="56" spans="1:8" s="65" customFormat="1" x14ac:dyDescent="0.25">
      <c r="A56" s="146"/>
      <c r="B56" s="41" t="s">
        <v>31</v>
      </c>
      <c r="C56" s="41" t="s">
        <v>18</v>
      </c>
      <c r="D56" s="16" t="s">
        <v>41</v>
      </c>
      <c r="E56" s="66">
        <v>42736</v>
      </c>
      <c r="F56" s="27">
        <v>24</v>
      </c>
      <c r="G56" s="28"/>
      <c r="H56" s="29">
        <f t="shared" si="0"/>
        <v>0</v>
      </c>
    </row>
    <row r="57" spans="1:8" s="65" customFormat="1" x14ac:dyDescent="0.25">
      <c r="A57" s="146"/>
      <c r="B57" s="25" t="s">
        <v>69</v>
      </c>
      <c r="C57" s="25" t="s">
        <v>17</v>
      </c>
      <c r="D57" s="25" t="s">
        <v>70</v>
      </c>
      <c r="E57" s="66">
        <v>42736</v>
      </c>
      <c r="F57" s="27">
        <v>24</v>
      </c>
      <c r="G57" s="28"/>
      <c r="H57" s="29">
        <f t="shared" si="0"/>
        <v>0</v>
      </c>
    </row>
    <row r="58" spans="1:8" s="65" customFormat="1" x14ac:dyDescent="0.25">
      <c r="A58" s="146"/>
      <c r="B58" s="25" t="s">
        <v>48</v>
      </c>
      <c r="C58" s="25" t="s">
        <v>71</v>
      </c>
      <c r="D58" s="67" t="s">
        <v>72</v>
      </c>
      <c r="E58" s="66">
        <v>42736</v>
      </c>
      <c r="F58" s="27">
        <v>24</v>
      </c>
      <c r="G58" s="28"/>
      <c r="H58" s="29">
        <f t="shared" si="0"/>
        <v>0</v>
      </c>
    </row>
    <row r="59" spans="1:8" s="65" customFormat="1" ht="25.5" x14ac:dyDescent="0.25">
      <c r="A59" s="146"/>
      <c r="B59" s="25" t="s">
        <v>48</v>
      </c>
      <c r="C59" s="25" t="s">
        <v>71</v>
      </c>
      <c r="D59" s="67" t="s">
        <v>73</v>
      </c>
      <c r="E59" s="66">
        <v>42736</v>
      </c>
      <c r="F59" s="27">
        <v>24</v>
      </c>
      <c r="G59" s="28"/>
      <c r="H59" s="29">
        <f t="shared" si="0"/>
        <v>0</v>
      </c>
    </row>
    <row r="60" spans="1:8" s="65" customFormat="1" x14ac:dyDescent="0.25">
      <c r="A60" s="146"/>
      <c r="B60" s="25" t="s">
        <v>48</v>
      </c>
      <c r="C60" s="25" t="s">
        <v>17</v>
      </c>
      <c r="D60" s="25" t="s">
        <v>74</v>
      </c>
      <c r="E60" s="66">
        <v>42736</v>
      </c>
      <c r="F60" s="27">
        <v>24</v>
      </c>
      <c r="G60" s="28"/>
      <c r="H60" s="29">
        <f t="shared" si="0"/>
        <v>0</v>
      </c>
    </row>
    <row r="61" spans="1:8" s="65" customFormat="1" x14ac:dyDescent="0.25">
      <c r="A61" s="146"/>
      <c r="B61" s="25" t="s">
        <v>48</v>
      </c>
      <c r="C61" s="25" t="s">
        <v>17</v>
      </c>
      <c r="D61" s="25" t="s">
        <v>75</v>
      </c>
      <c r="E61" s="66">
        <v>42736</v>
      </c>
      <c r="F61" s="27">
        <v>24</v>
      </c>
      <c r="G61" s="28"/>
      <c r="H61" s="29">
        <f t="shared" si="0"/>
        <v>0</v>
      </c>
    </row>
    <row r="62" spans="1:8" s="65" customFormat="1" x14ac:dyDescent="0.25">
      <c r="A62" s="146"/>
      <c r="B62" s="25" t="s">
        <v>48</v>
      </c>
      <c r="C62" s="25" t="s">
        <v>17</v>
      </c>
      <c r="D62" s="25" t="s">
        <v>76</v>
      </c>
      <c r="E62" s="66">
        <v>42736</v>
      </c>
      <c r="F62" s="27">
        <v>24</v>
      </c>
      <c r="G62" s="28"/>
      <c r="H62" s="29">
        <f t="shared" si="0"/>
        <v>0</v>
      </c>
    </row>
    <row r="63" spans="1:8" s="65" customFormat="1" ht="15.75" thickBot="1" x14ac:dyDescent="0.3">
      <c r="A63" s="147"/>
      <c r="B63" s="24" t="s">
        <v>48</v>
      </c>
      <c r="C63" s="24" t="s">
        <v>17</v>
      </c>
      <c r="D63" s="24" t="s">
        <v>77</v>
      </c>
      <c r="E63" s="68">
        <v>42736</v>
      </c>
      <c r="F63" s="69">
        <v>24</v>
      </c>
      <c r="G63" s="70"/>
      <c r="H63" s="71">
        <f t="shared" si="0"/>
        <v>0</v>
      </c>
    </row>
    <row r="64" spans="1:8" x14ac:dyDescent="0.25">
      <c r="A64" s="142" t="s">
        <v>23</v>
      </c>
      <c r="B64" s="38" t="s">
        <v>31</v>
      </c>
      <c r="C64" s="38" t="s">
        <v>19</v>
      </c>
      <c r="D64" s="15" t="s">
        <v>78</v>
      </c>
      <c r="E64" s="72">
        <v>42736</v>
      </c>
      <c r="F64" s="73">
        <v>24</v>
      </c>
      <c r="G64" s="74"/>
      <c r="H64" s="75">
        <f t="shared" si="0"/>
        <v>0</v>
      </c>
    </row>
    <row r="65" spans="1:8" x14ac:dyDescent="0.25">
      <c r="A65" s="143"/>
      <c r="B65" s="25" t="s">
        <v>31</v>
      </c>
      <c r="C65" s="25" t="s">
        <v>17</v>
      </c>
      <c r="D65" s="25" t="s">
        <v>79</v>
      </c>
      <c r="E65" s="76">
        <v>42736</v>
      </c>
      <c r="F65" s="77">
        <v>24</v>
      </c>
      <c r="G65" s="78"/>
      <c r="H65" s="79">
        <f t="shared" si="0"/>
        <v>0</v>
      </c>
    </row>
    <row r="66" spans="1:8" x14ac:dyDescent="0.25">
      <c r="A66" s="143"/>
      <c r="B66" s="25" t="s">
        <v>31</v>
      </c>
      <c r="C66" s="25" t="s">
        <v>17</v>
      </c>
      <c r="D66" s="25" t="s">
        <v>80</v>
      </c>
      <c r="E66" s="53">
        <v>42736</v>
      </c>
      <c r="F66" s="54">
        <v>24</v>
      </c>
      <c r="G66" s="55"/>
      <c r="H66" s="56">
        <f t="shared" si="0"/>
        <v>0</v>
      </c>
    </row>
    <row r="67" spans="1:8" x14ac:dyDescent="0.25">
      <c r="A67" s="143"/>
      <c r="B67" s="25" t="s">
        <v>31</v>
      </c>
      <c r="C67" s="25" t="s">
        <v>17</v>
      </c>
      <c r="D67" s="25" t="s">
        <v>80</v>
      </c>
      <c r="E67" s="53">
        <v>42736</v>
      </c>
      <c r="F67" s="54">
        <v>24</v>
      </c>
      <c r="G67" s="55"/>
      <c r="H67" s="56">
        <f t="shared" si="0"/>
        <v>0</v>
      </c>
    </row>
    <row r="68" spans="1:8" x14ac:dyDescent="0.25">
      <c r="A68" s="143"/>
      <c r="B68" s="25" t="s">
        <v>31</v>
      </c>
      <c r="C68" s="25" t="s">
        <v>17</v>
      </c>
      <c r="D68" s="25" t="s">
        <v>80</v>
      </c>
      <c r="E68" s="53">
        <v>42736</v>
      </c>
      <c r="F68" s="54">
        <v>24</v>
      </c>
      <c r="G68" s="55"/>
      <c r="H68" s="56">
        <f t="shared" si="0"/>
        <v>0</v>
      </c>
    </row>
    <row r="69" spans="1:8" x14ac:dyDescent="0.25">
      <c r="A69" s="143"/>
      <c r="B69" s="41" t="s">
        <v>31</v>
      </c>
      <c r="C69" s="41" t="s">
        <v>22</v>
      </c>
      <c r="D69" s="25" t="s">
        <v>81</v>
      </c>
      <c r="E69" s="53">
        <v>42736</v>
      </c>
      <c r="F69" s="54">
        <v>24</v>
      </c>
      <c r="G69" s="55"/>
      <c r="H69" s="56">
        <f t="shared" si="0"/>
        <v>0</v>
      </c>
    </row>
    <row r="70" spans="1:8" x14ac:dyDescent="0.25">
      <c r="A70" s="143"/>
      <c r="B70" s="41" t="s">
        <v>31</v>
      </c>
      <c r="C70" s="41" t="s">
        <v>22</v>
      </c>
      <c r="D70" s="25" t="s">
        <v>82</v>
      </c>
      <c r="E70" s="53">
        <v>42736</v>
      </c>
      <c r="F70" s="54">
        <v>24</v>
      </c>
      <c r="G70" s="55"/>
      <c r="H70" s="56">
        <f t="shared" si="0"/>
        <v>0</v>
      </c>
    </row>
    <row r="71" spans="1:8" x14ac:dyDescent="0.25">
      <c r="A71" s="143"/>
      <c r="B71" s="41" t="s">
        <v>31</v>
      </c>
      <c r="C71" s="41" t="s">
        <v>19</v>
      </c>
      <c r="D71" s="25" t="s">
        <v>83</v>
      </c>
      <c r="E71" s="53">
        <v>42736</v>
      </c>
      <c r="F71" s="54">
        <v>24</v>
      </c>
      <c r="G71" s="55"/>
      <c r="H71" s="56">
        <f t="shared" si="0"/>
        <v>0</v>
      </c>
    </row>
    <row r="72" spans="1:8" ht="25.5" x14ac:dyDescent="0.25">
      <c r="A72" s="143"/>
      <c r="B72" s="41" t="s">
        <v>38</v>
      </c>
      <c r="C72" s="41" t="s">
        <v>22</v>
      </c>
      <c r="D72" s="25" t="s">
        <v>84</v>
      </c>
      <c r="E72" s="53">
        <v>42826</v>
      </c>
      <c r="F72" s="54">
        <v>21</v>
      </c>
      <c r="G72" s="55"/>
      <c r="H72" s="56">
        <f t="shared" si="0"/>
        <v>0</v>
      </c>
    </row>
    <row r="73" spans="1:8" x14ac:dyDescent="0.25">
      <c r="A73" s="143"/>
      <c r="B73" s="41" t="s">
        <v>38</v>
      </c>
      <c r="C73" s="25" t="s">
        <v>17</v>
      </c>
      <c r="D73" s="25" t="s">
        <v>85</v>
      </c>
      <c r="E73" s="53">
        <v>42736</v>
      </c>
      <c r="F73" s="54">
        <v>24</v>
      </c>
      <c r="G73" s="55"/>
      <c r="H73" s="56">
        <f t="shared" si="0"/>
        <v>0</v>
      </c>
    </row>
    <row r="74" spans="1:8" x14ac:dyDescent="0.25">
      <c r="A74" s="143"/>
      <c r="B74" s="16" t="s">
        <v>86</v>
      </c>
      <c r="C74" s="16" t="s">
        <v>22</v>
      </c>
      <c r="D74" s="16" t="s">
        <v>87</v>
      </c>
      <c r="E74" s="80">
        <v>43191</v>
      </c>
      <c r="F74" s="81">
        <v>9</v>
      </c>
      <c r="G74" s="82"/>
      <c r="H74" s="83">
        <f t="shared" si="0"/>
        <v>0</v>
      </c>
    </row>
    <row r="75" spans="1:8" x14ac:dyDescent="0.25">
      <c r="A75" s="143"/>
      <c r="B75" s="16" t="s">
        <v>86</v>
      </c>
      <c r="C75" s="16" t="s">
        <v>22</v>
      </c>
      <c r="D75" s="16" t="s">
        <v>88</v>
      </c>
      <c r="E75" s="84">
        <v>42736</v>
      </c>
      <c r="F75" s="50">
        <v>24</v>
      </c>
      <c r="G75" s="51"/>
      <c r="H75" s="52">
        <f t="shared" si="0"/>
        <v>0</v>
      </c>
    </row>
    <row r="76" spans="1:8" ht="25.5" x14ac:dyDescent="0.25">
      <c r="A76" s="143"/>
      <c r="B76" s="41" t="s">
        <v>86</v>
      </c>
      <c r="C76" s="41" t="s">
        <v>18</v>
      </c>
      <c r="D76" s="16" t="s">
        <v>89</v>
      </c>
      <c r="E76" s="80">
        <v>42736</v>
      </c>
      <c r="F76" s="81">
        <v>24</v>
      </c>
      <c r="G76" s="82"/>
      <c r="H76" s="83">
        <f t="shared" si="0"/>
        <v>0</v>
      </c>
    </row>
    <row r="77" spans="1:8" x14ac:dyDescent="0.25">
      <c r="A77" s="143"/>
      <c r="B77" s="25" t="s">
        <v>48</v>
      </c>
      <c r="C77" s="25" t="s">
        <v>90</v>
      </c>
      <c r="D77" s="85" t="s">
        <v>91</v>
      </c>
      <c r="E77" s="80">
        <v>42736</v>
      </c>
      <c r="F77" s="81">
        <v>24</v>
      </c>
      <c r="G77" s="82"/>
      <c r="H77" s="83">
        <f t="shared" si="0"/>
        <v>0</v>
      </c>
    </row>
    <row r="78" spans="1:8" ht="15.75" thickBot="1" x14ac:dyDescent="0.3">
      <c r="A78" s="144"/>
      <c r="B78" s="86" t="s">
        <v>34</v>
      </c>
      <c r="C78" s="86" t="s">
        <v>90</v>
      </c>
      <c r="D78" s="30" t="s">
        <v>92</v>
      </c>
      <c r="E78" s="87">
        <v>42736</v>
      </c>
      <c r="F78" s="34">
        <v>24</v>
      </c>
      <c r="G78" s="35"/>
      <c r="H78" s="36">
        <f t="shared" si="0"/>
        <v>0</v>
      </c>
    </row>
    <row r="79" spans="1:8" x14ac:dyDescent="0.25">
      <c r="A79" s="142" t="s">
        <v>27</v>
      </c>
      <c r="B79" s="15" t="s">
        <v>48</v>
      </c>
      <c r="C79" s="15" t="s">
        <v>22</v>
      </c>
      <c r="D79" s="32" t="s">
        <v>93</v>
      </c>
      <c r="E79" s="72">
        <v>42736</v>
      </c>
      <c r="F79" s="73">
        <v>24</v>
      </c>
      <c r="G79" s="74"/>
      <c r="H79" s="75">
        <f t="shared" ref="H79:H84" si="3">F79*G79</f>
        <v>0</v>
      </c>
    </row>
    <row r="80" spans="1:8" ht="25.5" x14ac:dyDescent="0.25">
      <c r="A80" s="143"/>
      <c r="B80" s="16" t="s">
        <v>48</v>
      </c>
      <c r="C80" s="16" t="s">
        <v>22</v>
      </c>
      <c r="D80" s="41" t="s">
        <v>94</v>
      </c>
      <c r="E80" s="84">
        <v>42736</v>
      </c>
      <c r="F80" s="50">
        <v>24</v>
      </c>
      <c r="G80" s="51"/>
      <c r="H80" s="52">
        <f t="shared" si="3"/>
        <v>0</v>
      </c>
    </row>
    <row r="81" spans="1:8" ht="25.5" x14ac:dyDescent="0.25">
      <c r="A81" s="143"/>
      <c r="B81" s="16" t="s">
        <v>43</v>
      </c>
      <c r="C81" s="16" t="s">
        <v>22</v>
      </c>
      <c r="D81" s="43" t="s">
        <v>95</v>
      </c>
      <c r="E81" s="53">
        <v>42736</v>
      </c>
      <c r="F81" s="54">
        <v>24</v>
      </c>
      <c r="G81" s="55"/>
      <c r="H81" s="56">
        <f t="shared" si="3"/>
        <v>0</v>
      </c>
    </row>
    <row r="82" spans="1:8" x14ac:dyDescent="0.25">
      <c r="A82" s="143"/>
      <c r="B82" s="41" t="s">
        <v>38</v>
      </c>
      <c r="C82" s="16" t="s">
        <v>17</v>
      </c>
      <c r="D82" s="16" t="s">
        <v>39</v>
      </c>
      <c r="E82" s="53">
        <v>42736</v>
      </c>
      <c r="F82" s="54">
        <v>24</v>
      </c>
      <c r="G82" s="55"/>
      <c r="H82" s="56">
        <f t="shared" si="3"/>
        <v>0</v>
      </c>
    </row>
    <row r="83" spans="1:8" ht="25.5" x14ac:dyDescent="0.25">
      <c r="A83" s="143"/>
      <c r="B83" s="41" t="s">
        <v>38</v>
      </c>
      <c r="C83" s="16" t="s">
        <v>19</v>
      </c>
      <c r="D83" s="43" t="s">
        <v>96</v>
      </c>
      <c r="E83" s="53">
        <v>42736</v>
      </c>
      <c r="F83" s="54">
        <v>24</v>
      </c>
      <c r="G83" s="55"/>
      <c r="H83" s="56">
        <f t="shared" si="3"/>
        <v>0</v>
      </c>
    </row>
    <row r="84" spans="1:8" ht="26.25" thickBot="1" x14ac:dyDescent="0.3">
      <c r="A84" s="144"/>
      <c r="B84" s="86" t="s">
        <v>97</v>
      </c>
      <c r="C84" s="86" t="s">
        <v>19</v>
      </c>
      <c r="D84" s="30" t="s">
        <v>98</v>
      </c>
      <c r="E84" s="87">
        <v>42736</v>
      </c>
      <c r="F84" s="34">
        <v>24</v>
      </c>
      <c r="G84" s="35"/>
      <c r="H84" s="36">
        <f t="shared" si="3"/>
        <v>0</v>
      </c>
    </row>
    <row r="85" spans="1:8" x14ac:dyDescent="0.25">
      <c r="A85" s="142" t="s">
        <v>11</v>
      </c>
      <c r="B85" s="32" t="s">
        <v>31</v>
      </c>
      <c r="C85" s="32" t="s">
        <v>19</v>
      </c>
      <c r="D85" s="15" t="s">
        <v>105</v>
      </c>
      <c r="E85" s="72">
        <v>42736</v>
      </c>
      <c r="F85" s="73">
        <v>24</v>
      </c>
      <c r="G85" s="74"/>
      <c r="H85" s="75">
        <f t="shared" ref="H85:H130" si="4">F85*G85</f>
        <v>0</v>
      </c>
    </row>
    <row r="86" spans="1:8" x14ac:dyDescent="0.25">
      <c r="A86" s="143"/>
      <c r="B86" s="41" t="s">
        <v>38</v>
      </c>
      <c r="C86" s="41" t="s">
        <v>19</v>
      </c>
      <c r="D86" s="16" t="s">
        <v>106</v>
      </c>
      <c r="E86" s="53">
        <v>42736</v>
      </c>
      <c r="F86" s="54">
        <v>24</v>
      </c>
      <c r="G86" s="55"/>
      <c r="H86" s="56">
        <f t="shared" si="4"/>
        <v>0</v>
      </c>
    </row>
    <row r="87" spans="1:8" x14ac:dyDescent="0.25">
      <c r="A87" s="143"/>
      <c r="B87" s="41" t="s">
        <v>31</v>
      </c>
      <c r="C87" s="41" t="s">
        <v>19</v>
      </c>
      <c r="D87" s="16" t="s">
        <v>107</v>
      </c>
      <c r="E87" s="53">
        <v>42736</v>
      </c>
      <c r="F87" s="54">
        <v>24</v>
      </c>
      <c r="G87" s="55"/>
      <c r="H87" s="56">
        <f t="shared" si="4"/>
        <v>0</v>
      </c>
    </row>
    <row r="88" spans="1:8" x14ac:dyDescent="0.25">
      <c r="A88" s="143"/>
      <c r="B88" s="41" t="s">
        <v>48</v>
      </c>
      <c r="C88" s="41" t="s">
        <v>19</v>
      </c>
      <c r="D88" s="16" t="s">
        <v>108</v>
      </c>
      <c r="E88" s="53">
        <v>42736</v>
      </c>
      <c r="F88" s="54">
        <v>24</v>
      </c>
      <c r="G88" s="55"/>
      <c r="H88" s="56">
        <f t="shared" si="4"/>
        <v>0</v>
      </c>
    </row>
    <row r="89" spans="1:8" ht="25.5" x14ac:dyDescent="0.25">
      <c r="A89" s="143"/>
      <c r="B89" s="41" t="s">
        <v>48</v>
      </c>
      <c r="C89" s="41" t="s">
        <v>19</v>
      </c>
      <c r="D89" s="16" t="s">
        <v>109</v>
      </c>
      <c r="E89" s="53">
        <v>42736</v>
      </c>
      <c r="F89" s="54">
        <v>24</v>
      </c>
      <c r="G89" s="55"/>
      <c r="H89" s="56">
        <f t="shared" si="4"/>
        <v>0</v>
      </c>
    </row>
    <row r="90" spans="1:8" x14ac:dyDescent="0.25">
      <c r="A90" s="143"/>
      <c r="B90" s="41" t="s">
        <v>97</v>
      </c>
      <c r="C90" s="41" t="s">
        <v>110</v>
      </c>
      <c r="D90" s="16" t="s">
        <v>111</v>
      </c>
      <c r="E90" s="95">
        <v>42736</v>
      </c>
      <c r="F90" s="96">
        <v>24</v>
      </c>
      <c r="G90" s="97"/>
      <c r="H90" s="98">
        <f t="shared" si="4"/>
        <v>0</v>
      </c>
    </row>
    <row r="91" spans="1:8" ht="25.5" x14ac:dyDescent="0.25">
      <c r="A91" s="143"/>
      <c r="B91" s="41" t="s">
        <v>38</v>
      </c>
      <c r="C91" s="41" t="s">
        <v>22</v>
      </c>
      <c r="D91" s="16" t="s">
        <v>112</v>
      </c>
      <c r="E91" s="53">
        <v>43101</v>
      </c>
      <c r="F91" s="54">
        <v>12</v>
      </c>
      <c r="G91" s="55"/>
      <c r="H91" s="56">
        <f t="shared" si="4"/>
        <v>0</v>
      </c>
    </row>
    <row r="92" spans="1:8" ht="25.5" x14ac:dyDescent="0.25">
      <c r="A92" s="143"/>
      <c r="B92" s="41" t="s">
        <v>48</v>
      </c>
      <c r="C92" s="41" t="s">
        <v>21</v>
      </c>
      <c r="D92" s="16" t="s">
        <v>113</v>
      </c>
      <c r="E92" s="53">
        <v>43101</v>
      </c>
      <c r="F92" s="54">
        <v>12</v>
      </c>
      <c r="G92" s="55"/>
      <c r="H92" s="56">
        <f t="shared" si="4"/>
        <v>0</v>
      </c>
    </row>
    <row r="93" spans="1:8" x14ac:dyDescent="0.25">
      <c r="A93" s="143"/>
      <c r="B93" s="41" t="s">
        <v>48</v>
      </c>
      <c r="C93" s="41" t="s">
        <v>21</v>
      </c>
      <c r="D93" s="16" t="s">
        <v>114</v>
      </c>
      <c r="E93" s="53">
        <v>42736</v>
      </c>
      <c r="F93" s="54">
        <v>24</v>
      </c>
      <c r="G93" s="55"/>
      <c r="H93" s="56">
        <f t="shared" si="4"/>
        <v>0</v>
      </c>
    </row>
    <row r="94" spans="1:8" ht="25.5" x14ac:dyDescent="0.25">
      <c r="A94" s="143"/>
      <c r="B94" s="41" t="s">
        <v>48</v>
      </c>
      <c r="C94" s="41" t="s">
        <v>22</v>
      </c>
      <c r="D94" s="16" t="s">
        <v>115</v>
      </c>
      <c r="E94" s="53">
        <v>43101</v>
      </c>
      <c r="F94" s="54">
        <v>12</v>
      </c>
      <c r="G94" s="55"/>
      <c r="H94" s="56">
        <f t="shared" si="4"/>
        <v>0</v>
      </c>
    </row>
    <row r="95" spans="1:8" ht="25.5" x14ac:dyDescent="0.25">
      <c r="A95" s="143"/>
      <c r="B95" s="41" t="s">
        <v>31</v>
      </c>
      <c r="C95" s="41" t="s">
        <v>116</v>
      </c>
      <c r="D95" s="16" t="s">
        <v>117</v>
      </c>
      <c r="E95" s="53">
        <v>43101</v>
      </c>
      <c r="F95" s="54">
        <v>12</v>
      </c>
      <c r="G95" s="55"/>
      <c r="H95" s="56">
        <f t="shared" si="4"/>
        <v>0</v>
      </c>
    </row>
    <row r="96" spans="1:8" ht="25.5" x14ac:dyDescent="0.25">
      <c r="A96" s="143"/>
      <c r="B96" s="41" t="s">
        <v>31</v>
      </c>
      <c r="C96" s="41" t="s">
        <v>116</v>
      </c>
      <c r="D96" s="16" t="s">
        <v>117</v>
      </c>
      <c r="E96" s="53">
        <v>43101</v>
      </c>
      <c r="F96" s="54">
        <v>12</v>
      </c>
      <c r="G96" s="55"/>
      <c r="H96" s="56">
        <f t="shared" si="4"/>
        <v>0</v>
      </c>
    </row>
    <row r="97" spans="1:8" ht="25.5" x14ac:dyDescent="0.25">
      <c r="A97" s="143"/>
      <c r="B97" s="41" t="s">
        <v>31</v>
      </c>
      <c r="C97" s="41" t="s">
        <v>116</v>
      </c>
      <c r="D97" s="16" t="s">
        <v>117</v>
      </c>
      <c r="E97" s="53">
        <v>43101</v>
      </c>
      <c r="F97" s="54">
        <v>12</v>
      </c>
      <c r="G97" s="55"/>
      <c r="H97" s="56">
        <f t="shared" si="4"/>
        <v>0</v>
      </c>
    </row>
    <row r="98" spans="1:8" ht="25.5" x14ac:dyDescent="0.25">
      <c r="A98" s="143"/>
      <c r="B98" s="41" t="s">
        <v>31</v>
      </c>
      <c r="C98" s="41" t="s">
        <v>116</v>
      </c>
      <c r="D98" s="16" t="s">
        <v>117</v>
      </c>
      <c r="E98" s="53">
        <v>43101</v>
      </c>
      <c r="F98" s="54">
        <v>12</v>
      </c>
      <c r="G98" s="55"/>
      <c r="H98" s="56">
        <f t="shared" si="4"/>
        <v>0</v>
      </c>
    </row>
    <row r="99" spans="1:8" ht="15.75" thickBot="1" x14ac:dyDescent="0.3">
      <c r="A99" s="144"/>
      <c r="B99" s="33" t="s">
        <v>31</v>
      </c>
      <c r="C99" s="33" t="s">
        <v>116</v>
      </c>
      <c r="D99" s="30" t="s">
        <v>118</v>
      </c>
      <c r="E99" s="53">
        <v>43101</v>
      </c>
      <c r="F99" s="54">
        <v>12</v>
      </c>
      <c r="G99" s="55"/>
      <c r="H99" s="56">
        <f t="shared" si="4"/>
        <v>0</v>
      </c>
    </row>
    <row r="100" spans="1:8" x14ac:dyDescent="0.25">
      <c r="A100" s="142" t="s">
        <v>12</v>
      </c>
      <c r="B100" s="41" t="s">
        <v>38</v>
      </c>
      <c r="C100" s="37" t="s">
        <v>17</v>
      </c>
      <c r="D100" s="15" t="s">
        <v>39</v>
      </c>
      <c r="E100" s="72">
        <v>42736</v>
      </c>
      <c r="F100" s="73">
        <v>24</v>
      </c>
      <c r="G100" s="74"/>
      <c r="H100" s="75">
        <f t="shared" si="4"/>
        <v>0</v>
      </c>
    </row>
    <row r="101" spans="1:8" x14ac:dyDescent="0.25">
      <c r="A101" s="143"/>
      <c r="B101" s="99" t="s">
        <v>43</v>
      </c>
      <c r="C101" s="99" t="s">
        <v>18</v>
      </c>
      <c r="D101" s="25" t="s">
        <v>119</v>
      </c>
      <c r="E101" s="66">
        <v>42736</v>
      </c>
      <c r="F101" s="27">
        <v>24</v>
      </c>
      <c r="G101" s="28"/>
      <c r="H101" s="29">
        <f t="shared" si="4"/>
        <v>0</v>
      </c>
    </row>
    <row r="102" spans="1:8" x14ac:dyDescent="0.25">
      <c r="A102" s="143"/>
      <c r="B102" s="99" t="s">
        <v>43</v>
      </c>
      <c r="C102" s="99" t="s">
        <v>18</v>
      </c>
      <c r="D102" s="25" t="s">
        <v>119</v>
      </c>
      <c r="E102" s="66">
        <v>42736</v>
      </c>
      <c r="F102" s="27">
        <v>24</v>
      </c>
      <c r="G102" s="28"/>
      <c r="H102" s="29">
        <f t="shared" si="4"/>
        <v>0</v>
      </c>
    </row>
    <row r="103" spans="1:8" x14ac:dyDescent="0.25">
      <c r="A103" s="143"/>
      <c r="B103" s="99" t="s">
        <v>43</v>
      </c>
      <c r="C103" s="99" t="s">
        <v>18</v>
      </c>
      <c r="D103" s="25" t="s">
        <v>119</v>
      </c>
      <c r="E103" s="66">
        <v>42736</v>
      </c>
      <c r="F103" s="27">
        <v>24</v>
      </c>
      <c r="G103" s="28"/>
      <c r="H103" s="29">
        <f t="shared" si="4"/>
        <v>0</v>
      </c>
    </row>
    <row r="104" spans="1:8" ht="25.5" x14ac:dyDescent="0.25">
      <c r="A104" s="143"/>
      <c r="B104" s="99" t="s">
        <v>43</v>
      </c>
      <c r="C104" s="99" t="s">
        <v>18</v>
      </c>
      <c r="D104" s="25" t="s">
        <v>120</v>
      </c>
      <c r="E104" s="66">
        <v>42736</v>
      </c>
      <c r="F104" s="27">
        <v>24</v>
      </c>
      <c r="G104" s="28"/>
      <c r="H104" s="29">
        <f t="shared" si="4"/>
        <v>0</v>
      </c>
    </row>
    <row r="105" spans="1:8" x14ac:dyDescent="0.25">
      <c r="A105" s="143"/>
      <c r="B105" s="16" t="s">
        <v>121</v>
      </c>
      <c r="C105" s="16" t="s">
        <v>122</v>
      </c>
      <c r="D105" s="16" t="s">
        <v>123</v>
      </c>
      <c r="E105" s="40">
        <v>42736</v>
      </c>
      <c r="F105" s="20">
        <v>24</v>
      </c>
      <c r="G105" s="21"/>
      <c r="H105" s="22">
        <f t="shared" si="4"/>
        <v>0</v>
      </c>
    </row>
    <row r="106" spans="1:8" x14ac:dyDescent="0.25">
      <c r="A106" s="143"/>
      <c r="B106" s="16" t="s">
        <v>34</v>
      </c>
      <c r="C106" s="16" t="s">
        <v>19</v>
      </c>
      <c r="D106" s="16" t="s">
        <v>124</v>
      </c>
      <c r="E106" s="40">
        <v>42736</v>
      </c>
      <c r="F106" s="20">
        <v>24</v>
      </c>
      <c r="G106" s="21"/>
      <c r="H106" s="22">
        <f t="shared" si="4"/>
        <v>0</v>
      </c>
    </row>
    <row r="107" spans="1:8" x14ac:dyDescent="0.25">
      <c r="A107" s="143"/>
      <c r="B107" s="16" t="s">
        <v>34</v>
      </c>
      <c r="C107" s="16" t="s">
        <v>19</v>
      </c>
      <c r="D107" s="16" t="s">
        <v>125</v>
      </c>
      <c r="E107" s="40">
        <v>42736</v>
      </c>
      <c r="F107" s="20">
        <v>24</v>
      </c>
      <c r="G107" s="21"/>
      <c r="H107" s="22">
        <f t="shared" si="4"/>
        <v>0</v>
      </c>
    </row>
    <row r="108" spans="1:8" x14ac:dyDescent="0.25">
      <c r="A108" s="143"/>
      <c r="B108" s="16" t="s">
        <v>34</v>
      </c>
      <c r="C108" s="16" t="s">
        <v>90</v>
      </c>
      <c r="D108" s="16" t="s">
        <v>126</v>
      </c>
      <c r="E108" s="40">
        <v>42736</v>
      </c>
      <c r="F108" s="20">
        <v>24</v>
      </c>
      <c r="G108" s="21"/>
      <c r="H108" s="22">
        <f t="shared" si="4"/>
        <v>0</v>
      </c>
    </row>
    <row r="109" spans="1:8" x14ac:dyDescent="0.25">
      <c r="A109" s="143"/>
      <c r="B109" s="16" t="s">
        <v>34</v>
      </c>
      <c r="C109" s="16" t="s">
        <v>90</v>
      </c>
      <c r="D109" s="16" t="s">
        <v>127</v>
      </c>
      <c r="E109" s="40">
        <v>42736</v>
      </c>
      <c r="F109" s="20">
        <v>24</v>
      </c>
      <c r="G109" s="21"/>
      <c r="H109" s="22">
        <f t="shared" si="4"/>
        <v>0</v>
      </c>
    </row>
    <row r="110" spans="1:8" x14ac:dyDescent="0.25">
      <c r="A110" s="143"/>
      <c r="B110" s="16" t="s">
        <v>34</v>
      </c>
      <c r="C110" s="16" t="s">
        <v>22</v>
      </c>
      <c r="D110" s="16" t="s">
        <v>128</v>
      </c>
      <c r="E110" s="40">
        <v>42856</v>
      </c>
      <c r="F110" s="20">
        <v>20</v>
      </c>
      <c r="G110" s="21"/>
      <c r="H110" s="22">
        <f t="shared" si="4"/>
        <v>0</v>
      </c>
    </row>
    <row r="111" spans="1:8" x14ac:dyDescent="0.25">
      <c r="A111" s="143"/>
      <c r="B111" s="16" t="s">
        <v>34</v>
      </c>
      <c r="C111" s="16" t="s">
        <v>71</v>
      </c>
      <c r="D111" s="16" t="s">
        <v>129</v>
      </c>
      <c r="E111" s="40">
        <v>42736</v>
      </c>
      <c r="F111" s="20">
        <v>24</v>
      </c>
      <c r="G111" s="21"/>
      <c r="H111" s="22">
        <f t="shared" si="4"/>
        <v>0</v>
      </c>
    </row>
    <row r="112" spans="1:8" x14ac:dyDescent="0.25">
      <c r="A112" s="143"/>
      <c r="B112" s="16" t="s">
        <v>34</v>
      </c>
      <c r="C112" s="16" t="s">
        <v>17</v>
      </c>
      <c r="D112" s="16" t="s">
        <v>130</v>
      </c>
      <c r="E112" s="40">
        <v>42736</v>
      </c>
      <c r="F112" s="20">
        <v>24</v>
      </c>
      <c r="G112" s="21"/>
      <c r="H112" s="22">
        <f t="shared" si="4"/>
        <v>0</v>
      </c>
    </row>
    <row r="113" spans="1:8" x14ac:dyDescent="0.25">
      <c r="A113" s="143"/>
      <c r="B113" s="16" t="s">
        <v>43</v>
      </c>
      <c r="C113" s="16" t="s">
        <v>24</v>
      </c>
      <c r="D113" s="16" t="s">
        <v>131</v>
      </c>
      <c r="E113" s="40">
        <v>42736</v>
      </c>
      <c r="F113" s="20">
        <v>24</v>
      </c>
      <c r="G113" s="21"/>
      <c r="H113" s="22">
        <f t="shared" si="4"/>
        <v>0</v>
      </c>
    </row>
    <row r="114" spans="1:8" x14ac:dyDescent="0.25">
      <c r="A114" s="143"/>
      <c r="B114" s="16" t="s">
        <v>43</v>
      </c>
      <c r="C114" s="16" t="s">
        <v>22</v>
      </c>
      <c r="D114" s="16" t="s">
        <v>132</v>
      </c>
      <c r="E114" s="40">
        <v>42736</v>
      </c>
      <c r="F114" s="20">
        <v>24</v>
      </c>
      <c r="G114" s="21"/>
      <c r="H114" s="22">
        <f t="shared" si="4"/>
        <v>0</v>
      </c>
    </row>
    <row r="115" spans="1:8" x14ac:dyDescent="0.25">
      <c r="A115" s="143"/>
      <c r="B115" s="16" t="s">
        <v>43</v>
      </c>
      <c r="C115" s="16" t="s">
        <v>17</v>
      </c>
      <c r="D115" s="16" t="s">
        <v>133</v>
      </c>
      <c r="E115" s="40">
        <v>42736</v>
      </c>
      <c r="F115" s="20">
        <v>24</v>
      </c>
      <c r="G115" s="21"/>
      <c r="H115" s="22">
        <f t="shared" si="4"/>
        <v>0</v>
      </c>
    </row>
    <row r="116" spans="1:8" x14ac:dyDescent="0.25">
      <c r="A116" s="143"/>
      <c r="B116" s="16" t="s">
        <v>43</v>
      </c>
      <c r="C116" s="16" t="s">
        <v>19</v>
      </c>
      <c r="D116" s="16" t="s">
        <v>134</v>
      </c>
      <c r="E116" s="40">
        <v>42736</v>
      </c>
      <c r="F116" s="20">
        <v>24</v>
      </c>
      <c r="G116" s="21"/>
      <c r="H116" s="22">
        <f t="shared" si="4"/>
        <v>0</v>
      </c>
    </row>
    <row r="117" spans="1:8" x14ac:dyDescent="0.25">
      <c r="A117" s="143"/>
      <c r="B117" s="16" t="s">
        <v>43</v>
      </c>
      <c r="C117" s="16" t="s">
        <v>122</v>
      </c>
      <c r="D117" s="16" t="s">
        <v>134</v>
      </c>
      <c r="E117" s="40">
        <v>42736</v>
      </c>
      <c r="F117" s="20">
        <v>24</v>
      </c>
      <c r="G117" s="21"/>
      <c r="H117" s="22">
        <f t="shared" si="4"/>
        <v>0</v>
      </c>
    </row>
    <row r="118" spans="1:8" x14ac:dyDescent="0.25">
      <c r="A118" s="143"/>
      <c r="B118" s="16" t="s">
        <v>43</v>
      </c>
      <c r="C118" s="16" t="s">
        <v>122</v>
      </c>
      <c r="D118" s="16" t="s">
        <v>134</v>
      </c>
      <c r="E118" s="40">
        <v>42736</v>
      </c>
      <c r="F118" s="20">
        <v>24</v>
      </c>
      <c r="G118" s="21"/>
      <c r="H118" s="22">
        <f t="shared" si="4"/>
        <v>0</v>
      </c>
    </row>
    <row r="119" spans="1:8" x14ac:dyDescent="0.25">
      <c r="A119" s="143"/>
      <c r="B119" s="16" t="s">
        <v>43</v>
      </c>
      <c r="C119" s="16" t="s">
        <v>122</v>
      </c>
      <c r="D119" s="16" t="s">
        <v>134</v>
      </c>
      <c r="E119" s="40">
        <v>42736</v>
      </c>
      <c r="F119" s="20">
        <v>24</v>
      </c>
      <c r="G119" s="21"/>
      <c r="H119" s="22">
        <f t="shared" si="4"/>
        <v>0</v>
      </c>
    </row>
    <row r="120" spans="1:8" x14ac:dyDescent="0.25">
      <c r="A120" s="143"/>
      <c r="B120" s="16" t="s">
        <v>135</v>
      </c>
      <c r="C120" s="16" t="s">
        <v>136</v>
      </c>
      <c r="D120" s="16" t="s">
        <v>137</v>
      </c>
      <c r="E120" s="40">
        <v>42736</v>
      </c>
      <c r="F120" s="20">
        <v>24</v>
      </c>
      <c r="G120" s="21"/>
      <c r="H120" s="22">
        <f t="shared" si="4"/>
        <v>0</v>
      </c>
    </row>
    <row r="121" spans="1:8" ht="15.75" thickBot="1" x14ac:dyDescent="0.3">
      <c r="A121" s="144"/>
      <c r="B121" s="41" t="s">
        <v>38</v>
      </c>
      <c r="C121" s="30" t="s">
        <v>21</v>
      </c>
      <c r="D121" s="30" t="s">
        <v>138</v>
      </c>
      <c r="E121" s="19">
        <v>42736</v>
      </c>
      <c r="F121" s="44">
        <v>24</v>
      </c>
      <c r="G121" s="45"/>
      <c r="H121" s="46">
        <f t="shared" si="4"/>
        <v>0</v>
      </c>
    </row>
    <row r="122" spans="1:8" s="65" customFormat="1" x14ac:dyDescent="0.25">
      <c r="A122" s="145" t="s">
        <v>15</v>
      </c>
      <c r="B122" s="16" t="s">
        <v>43</v>
      </c>
      <c r="C122" s="16" t="s">
        <v>19</v>
      </c>
      <c r="D122" s="25" t="s">
        <v>145</v>
      </c>
      <c r="E122" s="61">
        <v>42736</v>
      </c>
      <c r="F122" s="62">
        <v>24</v>
      </c>
      <c r="G122" s="63"/>
      <c r="H122" s="64">
        <f t="shared" si="4"/>
        <v>0</v>
      </c>
    </row>
    <row r="123" spans="1:8" s="65" customFormat="1" x14ac:dyDescent="0.25">
      <c r="A123" s="146"/>
      <c r="B123" s="16" t="s">
        <v>43</v>
      </c>
      <c r="C123" s="16" t="s">
        <v>19</v>
      </c>
      <c r="D123" s="25" t="s">
        <v>146</v>
      </c>
      <c r="E123" s="31">
        <v>42736</v>
      </c>
      <c r="F123" s="100">
        <v>24</v>
      </c>
      <c r="G123" s="101"/>
      <c r="H123" s="102">
        <f t="shared" si="4"/>
        <v>0</v>
      </c>
    </row>
    <row r="124" spans="1:8" s="65" customFormat="1" ht="25.5" x14ac:dyDescent="0.25">
      <c r="A124" s="146"/>
      <c r="B124" s="16" t="s">
        <v>43</v>
      </c>
      <c r="C124" s="16" t="s">
        <v>19</v>
      </c>
      <c r="D124" s="25" t="s">
        <v>147</v>
      </c>
      <c r="E124" s="31">
        <v>42736</v>
      </c>
      <c r="F124" s="100">
        <v>24</v>
      </c>
      <c r="G124" s="101"/>
      <c r="H124" s="102">
        <f t="shared" si="4"/>
        <v>0</v>
      </c>
    </row>
    <row r="125" spans="1:8" s="65" customFormat="1" ht="25.5" x14ac:dyDescent="0.25">
      <c r="A125" s="146"/>
      <c r="B125" s="16" t="s">
        <v>43</v>
      </c>
      <c r="C125" s="16" t="s">
        <v>19</v>
      </c>
      <c r="D125" s="25" t="s">
        <v>148</v>
      </c>
      <c r="E125" s="66">
        <v>42736</v>
      </c>
      <c r="F125" s="27">
        <v>24</v>
      </c>
      <c r="G125" s="28"/>
      <c r="H125" s="29">
        <f t="shared" si="4"/>
        <v>0</v>
      </c>
    </row>
    <row r="126" spans="1:8" s="65" customFormat="1" ht="25.5" x14ac:dyDescent="0.25">
      <c r="A126" s="146"/>
      <c r="B126" s="16" t="s">
        <v>34</v>
      </c>
      <c r="C126" s="16" t="s">
        <v>19</v>
      </c>
      <c r="D126" s="25" t="s">
        <v>149</v>
      </c>
      <c r="E126" s="66">
        <v>42736</v>
      </c>
      <c r="F126" s="27">
        <v>24</v>
      </c>
      <c r="G126" s="28"/>
      <c r="H126" s="29">
        <f t="shared" si="4"/>
        <v>0</v>
      </c>
    </row>
    <row r="127" spans="1:8" s="65" customFormat="1" ht="25.5" x14ac:dyDescent="0.25">
      <c r="A127" s="146"/>
      <c r="B127" s="16" t="s">
        <v>150</v>
      </c>
      <c r="C127" s="16" t="s">
        <v>19</v>
      </c>
      <c r="D127" s="25" t="s">
        <v>151</v>
      </c>
      <c r="E127" s="66">
        <v>42736</v>
      </c>
      <c r="F127" s="27">
        <v>24</v>
      </c>
      <c r="G127" s="28"/>
      <c r="H127" s="29">
        <f t="shared" si="4"/>
        <v>0</v>
      </c>
    </row>
    <row r="128" spans="1:8" s="65" customFormat="1" ht="25.5" x14ac:dyDescent="0.25">
      <c r="A128" s="146"/>
      <c r="B128" s="41" t="s">
        <v>38</v>
      </c>
      <c r="C128" s="16" t="s">
        <v>19</v>
      </c>
      <c r="D128" s="25" t="s">
        <v>152</v>
      </c>
      <c r="E128" s="66">
        <v>42736</v>
      </c>
      <c r="F128" s="27">
        <v>24</v>
      </c>
      <c r="G128" s="28"/>
      <c r="H128" s="29">
        <f t="shared" si="4"/>
        <v>0</v>
      </c>
    </row>
    <row r="129" spans="1:8" s="65" customFormat="1" ht="25.5" x14ac:dyDescent="0.25">
      <c r="A129" s="146"/>
      <c r="B129" s="16" t="s">
        <v>34</v>
      </c>
      <c r="C129" s="16" t="s">
        <v>19</v>
      </c>
      <c r="D129" s="25" t="s">
        <v>153</v>
      </c>
      <c r="E129" s="66">
        <v>42736</v>
      </c>
      <c r="F129" s="27">
        <v>24</v>
      </c>
      <c r="G129" s="28"/>
      <c r="H129" s="29">
        <f t="shared" si="4"/>
        <v>0</v>
      </c>
    </row>
    <row r="130" spans="1:8" s="65" customFormat="1" x14ac:dyDescent="0.25">
      <c r="A130" s="146"/>
      <c r="B130" s="16" t="s">
        <v>43</v>
      </c>
      <c r="C130" s="16" t="s">
        <v>18</v>
      </c>
      <c r="D130" s="16" t="s">
        <v>154</v>
      </c>
      <c r="E130" s="66">
        <v>42736</v>
      </c>
      <c r="F130" s="27">
        <v>24</v>
      </c>
      <c r="G130" s="28"/>
      <c r="H130" s="29">
        <f t="shared" si="4"/>
        <v>0</v>
      </c>
    </row>
    <row r="131" spans="1:8" s="65" customFormat="1" x14ac:dyDescent="0.25">
      <c r="A131" s="146"/>
      <c r="B131" s="16" t="s">
        <v>43</v>
      </c>
      <c r="C131" s="16" t="s">
        <v>18</v>
      </c>
      <c r="D131" s="16" t="s">
        <v>154</v>
      </c>
      <c r="E131" s="66">
        <v>42736</v>
      </c>
      <c r="F131" s="27">
        <v>24</v>
      </c>
      <c r="G131" s="28"/>
      <c r="H131" s="29">
        <f t="shared" ref="H131:H207" si="5">F131*G131</f>
        <v>0</v>
      </c>
    </row>
    <row r="132" spans="1:8" s="65" customFormat="1" x14ac:dyDescent="0.25">
      <c r="A132" s="146"/>
      <c r="B132" s="16" t="s">
        <v>43</v>
      </c>
      <c r="C132" s="16" t="s">
        <v>19</v>
      </c>
      <c r="D132" s="25" t="s">
        <v>155</v>
      </c>
      <c r="E132" s="66">
        <v>42736</v>
      </c>
      <c r="F132" s="27">
        <v>24</v>
      </c>
      <c r="G132" s="28"/>
      <c r="H132" s="29">
        <f t="shared" si="5"/>
        <v>0</v>
      </c>
    </row>
    <row r="133" spans="1:8" s="65" customFormat="1" x14ac:dyDescent="0.25">
      <c r="A133" s="146"/>
      <c r="B133" s="16" t="s">
        <v>43</v>
      </c>
      <c r="C133" s="16" t="s">
        <v>19</v>
      </c>
      <c r="D133" s="25" t="s">
        <v>156</v>
      </c>
      <c r="E133" s="66">
        <v>42736</v>
      </c>
      <c r="F133" s="27">
        <v>24</v>
      </c>
      <c r="G133" s="28"/>
      <c r="H133" s="29">
        <f t="shared" si="5"/>
        <v>0</v>
      </c>
    </row>
    <row r="134" spans="1:8" s="65" customFormat="1" ht="38.25" x14ac:dyDescent="0.25">
      <c r="A134" s="146"/>
      <c r="B134" s="16" t="s">
        <v>34</v>
      </c>
      <c r="C134" s="16" t="s">
        <v>19</v>
      </c>
      <c r="D134" s="25" t="s">
        <v>157</v>
      </c>
      <c r="E134" s="66">
        <v>42736</v>
      </c>
      <c r="F134" s="27">
        <v>24</v>
      </c>
      <c r="G134" s="28"/>
      <c r="H134" s="29">
        <f t="shared" si="5"/>
        <v>0</v>
      </c>
    </row>
    <row r="135" spans="1:8" s="65" customFormat="1" ht="25.5" x14ac:dyDescent="0.25">
      <c r="A135" s="146"/>
      <c r="B135" s="16" t="s">
        <v>34</v>
      </c>
      <c r="C135" s="16" t="s">
        <v>19</v>
      </c>
      <c r="D135" s="25" t="s">
        <v>153</v>
      </c>
      <c r="E135" s="66">
        <v>42736</v>
      </c>
      <c r="F135" s="27">
        <v>24</v>
      </c>
      <c r="G135" s="28"/>
      <c r="H135" s="29">
        <f t="shared" si="5"/>
        <v>0</v>
      </c>
    </row>
    <row r="136" spans="1:8" s="65" customFormat="1" ht="25.5" x14ac:dyDescent="0.25">
      <c r="A136" s="146"/>
      <c r="B136" s="16" t="s">
        <v>34</v>
      </c>
      <c r="C136" s="16" t="s">
        <v>19</v>
      </c>
      <c r="D136" s="25" t="s">
        <v>158</v>
      </c>
      <c r="E136" s="66">
        <v>42736</v>
      </c>
      <c r="F136" s="27">
        <v>24</v>
      </c>
      <c r="G136" s="28"/>
      <c r="H136" s="29">
        <f t="shared" si="5"/>
        <v>0</v>
      </c>
    </row>
    <row r="137" spans="1:8" s="65" customFormat="1" ht="38.25" x14ac:dyDescent="0.25">
      <c r="A137" s="146"/>
      <c r="B137" s="16" t="s">
        <v>34</v>
      </c>
      <c r="C137" s="16" t="s">
        <v>19</v>
      </c>
      <c r="D137" s="25" t="s">
        <v>159</v>
      </c>
      <c r="E137" s="66">
        <v>42736</v>
      </c>
      <c r="F137" s="27">
        <v>24</v>
      </c>
      <c r="G137" s="28"/>
      <c r="H137" s="29">
        <f t="shared" si="5"/>
        <v>0</v>
      </c>
    </row>
    <row r="138" spans="1:8" s="65" customFormat="1" ht="25.5" x14ac:dyDescent="0.25">
      <c r="A138" s="146"/>
      <c r="B138" s="16" t="s">
        <v>34</v>
      </c>
      <c r="C138" s="16" t="s">
        <v>19</v>
      </c>
      <c r="D138" s="25" t="s">
        <v>160</v>
      </c>
      <c r="E138" s="66">
        <v>42736</v>
      </c>
      <c r="F138" s="27">
        <v>24</v>
      </c>
      <c r="G138" s="28"/>
      <c r="H138" s="29">
        <f t="shared" si="5"/>
        <v>0</v>
      </c>
    </row>
    <row r="139" spans="1:8" ht="39" thickBot="1" x14ac:dyDescent="0.3">
      <c r="A139" s="147"/>
      <c r="B139" s="16" t="s">
        <v>161</v>
      </c>
      <c r="C139" s="16" t="s">
        <v>19</v>
      </c>
      <c r="D139" s="25" t="s">
        <v>162</v>
      </c>
      <c r="E139" s="68">
        <v>42736</v>
      </c>
      <c r="F139" s="69">
        <v>24</v>
      </c>
      <c r="G139" s="70"/>
      <c r="H139" s="71">
        <f t="shared" si="5"/>
        <v>0</v>
      </c>
    </row>
    <row r="140" spans="1:8" x14ac:dyDescent="0.25">
      <c r="A140" s="139" t="s">
        <v>13</v>
      </c>
      <c r="B140" s="15" t="s">
        <v>43</v>
      </c>
      <c r="C140" s="15" t="s">
        <v>22</v>
      </c>
      <c r="D140" s="15" t="s">
        <v>163</v>
      </c>
      <c r="E140" s="89">
        <v>42736</v>
      </c>
      <c r="F140" s="90">
        <v>24</v>
      </c>
      <c r="G140" s="91"/>
      <c r="H140" s="92">
        <f t="shared" si="5"/>
        <v>0</v>
      </c>
    </row>
    <row r="141" spans="1:8" x14ac:dyDescent="0.25">
      <c r="A141" s="140"/>
      <c r="B141" s="16" t="s">
        <v>43</v>
      </c>
      <c r="C141" s="16" t="s">
        <v>22</v>
      </c>
      <c r="D141" s="16" t="s">
        <v>163</v>
      </c>
      <c r="E141" s="40">
        <v>42736</v>
      </c>
      <c r="F141" s="20">
        <v>24</v>
      </c>
      <c r="G141" s="21"/>
      <c r="H141" s="22">
        <f t="shared" si="5"/>
        <v>0</v>
      </c>
    </row>
    <row r="142" spans="1:8" x14ac:dyDescent="0.25">
      <c r="A142" s="140"/>
      <c r="B142" s="16" t="s">
        <v>86</v>
      </c>
      <c r="C142" s="16" t="s">
        <v>21</v>
      </c>
      <c r="D142" s="16" t="s">
        <v>164</v>
      </c>
      <c r="E142" s="40">
        <v>42736</v>
      </c>
      <c r="F142" s="20">
        <v>24</v>
      </c>
      <c r="G142" s="21"/>
      <c r="H142" s="22">
        <f t="shared" si="5"/>
        <v>0</v>
      </c>
    </row>
    <row r="143" spans="1:8" x14ac:dyDescent="0.25">
      <c r="A143" s="140"/>
      <c r="B143" s="16" t="s">
        <v>86</v>
      </c>
      <c r="C143" s="16" t="s">
        <v>21</v>
      </c>
      <c r="D143" s="16" t="s">
        <v>165</v>
      </c>
      <c r="E143" s="40">
        <v>42736</v>
      </c>
      <c r="F143" s="20">
        <v>24</v>
      </c>
      <c r="G143" s="21"/>
      <c r="H143" s="22">
        <f t="shared" si="5"/>
        <v>0</v>
      </c>
    </row>
    <row r="144" spans="1:8" x14ac:dyDescent="0.25">
      <c r="A144" s="140"/>
      <c r="B144" s="16" t="s">
        <v>34</v>
      </c>
      <c r="C144" s="16" t="s">
        <v>90</v>
      </c>
      <c r="D144" s="16" t="s">
        <v>166</v>
      </c>
      <c r="E144" s="40">
        <v>42736</v>
      </c>
      <c r="F144" s="20">
        <v>24</v>
      </c>
      <c r="G144" s="21"/>
      <c r="H144" s="22">
        <f t="shared" si="5"/>
        <v>0</v>
      </c>
    </row>
    <row r="145" spans="1:8" x14ac:dyDescent="0.25">
      <c r="A145" s="140"/>
      <c r="B145" s="41" t="s">
        <v>43</v>
      </c>
      <c r="C145" s="41" t="s">
        <v>18</v>
      </c>
      <c r="D145" s="16" t="s">
        <v>167</v>
      </c>
      <c r="E145" s="40">
        <v>42736</v>
      </c>
      <c r="F145" s="20">
        <v>24</v>
      </c>
      <c r="G145" s="21"/>
      <c r="H145" s="22">
        <f t="shared" si="5"/>
        <v>0</v>
      </c>
    </row>
    <row r="146" spans="1:8" x14ac:dyDescent="0.25">
      <c r="A146" s="140"/>
      <c r="B146" s="41" t="s">
        <v>43</v>
      </c>
      <c r="C146" s="41" t="s">
        <v>18</v>
      </c>
      <c r="D146" s="16" t="s">
        <v>167</v>
      </c>
      <c r="E146" s="40">
        <v>42736</v>
      </c>
      <c r="F146" s="20">
        <v>24</v>
      </c>
      <c r="G146" s="21"/>
      <c r="H146" s="22">
        <f t="shared" si="5"/>
        <v>0</v>
      </c>
    </row>
    <row r="147" spans="1:8" x14ac:dyDescent="0.25">
      <c r="A147" s="140"/>
      <c r="B147" s="41" t="s">
        <v>43</v>
      </c>
      <c r="C147" s="41" t="s">
        <v>18</v>
      </c>
      <c r="D147" s="16" t="s">
        <v>167</v>
      </c>
      <c r="E147" s="40">
        <v>42736</v>
      </c>
      <c r="F147" s="20">
        <v>24</v>
      </c>
      <c r="G147" s="21"/>
      <c r="H147" s="22">
        <f t="shared" si="5"/>
        <v>0</v>
      </c>
    </row>
    <row r="148" spans="1:8" x14ac:dyDescent="0.25">
      <c r="A148" s="140"/>
      <c r="B148" s="41" t="s">
        <v>43</v>
      </c>
      <c r="C148" s="41" t="s">
        <v>18</v>
      </c>
      <c r="D148" s="16" t="s">
        <v>167</v>
      </c>
      <c r="E148" s="40">
        <v>42736</v>
      </c>
      <c r="F148" s="20">
        <v>24</v>
      </c>
      <c r="G148" s="21"/>
      <c r="H148" s="22">
        <f t="shared" si="5"/>
        <v>0</v>
      </c>
    </row>
    <row r="149" spans="1:8" x14ac:dyDescent="0.25">
      <c r="A149" s="140"/>
      <c r="B149" s="16" t="s">
        <v>43</v>
      </c>
      <c r="C149" s="16" t="s">
        <v>21</v>
      </c>
      <c r="D149" s="16" t="s">
        <v>61</v>
      </c>
      <c r="E149" s="40">
        <v>42736</v>
      </c>
      <c r="F149" s="20">
        <v>24</v>
      </c>
      <c r="G149" s="21"/>
      <c r="H149" s="22">
        <f t="shared" si="5"/>
        <v>0</v>
      </c>
    </row>
    <row r="150" spans="1:8" ht="25.5" x14ac:dyDescent="0.25">
      <c r="A150" s="140"/>
      <c r="B150" s="16" t="s">
        <v>43</v>
      </c>
      <c r="C150" s="16" t="s">
        <v>19</v>
      </c>
      <c r="D150" s="16" t="s">
        <v>168</v>
      </c>
      <c r="E150" s="40">
        <v>42736</v>
      </c>
      <c r="F150" s="20">
        <v>24</v>
      </c>
      <c r="G150" s="21"/>
      <c r="H150" s="22">
        <f t="shared" si="5"/>
        <v>0</v>
      </c>
    </row>
    <row r="151" spans="1:8" x14ac:dyDescent="0.25">
      <c r="A151" s="140"/>
      <c r="B151" s="41" t="s">
        <v>38</v>
      </c>
      <c r="C151" s="16" t="s">
        <v>19</v>
      </c>
      <c r="D151" s="42" t="s">
        <v>169</v>
      </c>
      <c r="E151" s="103">
        <v>43374</v>
      </c>
      <c r="F151" s="104">
        <v>3</v>
      </c>
      <c r="G151" s="105"/>
      <c r="H151" s="106">
        <f t="shared" si="5"/>
        <v>0</v>
      </c>
    </row>
    <row r="152" spans="1:8" x14ac:dyDescent="0.25">
      <c r="A152" s="140"/>
      <c r="B152" s="41" t="s">
        <v>38</v>
      </c>
      <c r="C152" s="42" t="s">
        <v>22</v>
      </c>
      <c r="D152" s="42" t="s">
        <v>170</v>
      </c>
      <c r="E152" s="103">
        <v>42736</v>
      </c>
      <c r="F152" s="104">
        <v>24</v>
      </c>
      <c r="G152" s="105"/>
      <c r="H152" s="106">
        <f t="shared" si="5"/>
        <v>0</v>
      </c>
    </row>
    <row r="153" spans="1:8" ht="15.75" thickBot="1" x14ac:dyDescent="0.3">
      <c r="A153" s="141"/>
      <c r="B153" s="41" t="s">
        <v>38</v>
      </c>
      <c r="C153" s="30" t="s">
        <v>19</v>
      </c>
      <c r="D153" s="24" t="s">
        <v>171</v>
      </c>
      <c r="E153" s="68">
        <v>42736</v>
      </c>
      <c r="F153" s="69">
        <v>24</v>
      </c>
      <c r="G153" s="70"/>
      <c r="H153" s="71">
        <f t="shared" si="5"/>
        <v>0</v>
      </c>
    </row>
    <row r="154" spans="1:8" x14ac:dyDescent="0.25">
      <c r="A154" s="142" t="s">
        <v>28</v>
      </c>
      <c r="B154" s="43" t="s">
        <v>43</v>
      </c>
      <c r="C154" s="43" t="s">
        <v>19</v>
      </c>
      <c r="D154" s="41" t="s">
        <v>172</v>
      </c>
      <c r="E154" s="53">
        <v>42736</v>
      </c>
      <c r="F154" s="54">
        <v>24</v>
      </c>
      <c r="G154" s="55"/>
      <c r="H154" s="56">
        <f t="shared" si="5"/>
        <v>0</v>
      </c>
    </row>
    <row r="155" spans="1:8" x14ac:dyDescent="0.25">
      <c r="A155" s="143"/>
      <c r="B155" s="43" t="s">
        <v>43</v>
      </c>
      <c r="C155" s="43" t="s">
        <v>19</v>
      </c>
      <c r="D155" s="41" t="s">
        <v>173</v>
      </c>
      <c r="E155" s="53">
        <v>42736</v>
      </c>
      <c r="F155" s="54">
        <v>24</v>
      </c>
      <c r="G155" s="55"/>
      <c r="H155" s="56">
        <f t="shared" si="5"/>
        <v>0</v>
      </c>
    </row>
    <row r="156" spans="1:8" x14ac:dyDescent="0.25">
      <c r="A156" s="143"/>
      <c r="B156" s="43" t="s">
        <v>43</v>
      </c>
      <c r="C156" s="43" t="s">
        <v>19</v>
      </c>
      <c r="D156" s="41" t="s">
        <v>174</v>
      </c>
      <c r="E156" s="53">
        <v>42736</v>
      </c>
      <c r="F156" s="54">
        <v>24</v>
      </c>
      <c r="G156" s="55"/>
      <c r="H156" s="56">
        <f t="shared" si="5"/>
        <v>0</v>
      </c>
    </row>
    <row r="157" spans="1:8" x14ac:dyDescent="0.25">
      <c r="A157" s="143"/>
      <c r="B157" s="43" t="s">
        <v>43</v>
      </c>
      <c r="C157" s="43" t="s">
        <v>19</v>
      </c>
      <c r="D157" s="41" t="s">
        <v>172</v>
      </c>
      <c r="E157" s="53">
        <v>42736</v>
      </c>
      <c r="F157" s="54">
        <v>24</v>
      </c>
      <c r="G157" s="55"/>
      <c r="H157" s="56">
        <f t="shared" si="5"/>
        <v>0</v>
      </c>
    </row>
    <row r="158" spans="1:8" x14ac:dyDescent="0.25">
      <c r="A158" s="143"/>
      <c r="B158" s="43" t="s">
        <v>43</v>
      </c>
      <c r="C158" s="43" t="s">
        <v>19</v>
      </c>
      <c r="D158" s="41" t="s">
        <v>175</v>
      </c>
      <c r="E158" s="53">
        <v>42736</v>
      </c>
      <c r="F158" s="54">
        <v>24</v>
      </c>
      <c r="G158" s="55"/>
      <c r="H158" s="56">
        <f t="shared" si="5"/>
        <v>0</v>
      </c>
    </row>
    <row r="159" spans="1:8" x14ac:dyDescent="0.25">
      <c r="A159" s="143"/>
      <c r="B159" s="41" t="s">
        <v>38</v>
      </c>
      <c r="C159" s="16" t="s">
        <v>22</v>
      </c>
      <c r="D159" s="16" t="s">
        <v>176</v>
      </c>
      <c r="E159" s="53">
        <v>42856</v>
      </c>
      <c r="F159" s="54">
        <v>20</v>
      </c>
      <c r="G159" s="55"/>
      <c r="H159" s="56">
        <f t="shared" si="5"/>
        <v>0</v>
      </c>
    </row>
    <row r="160" spans="1:8" x14ac:dyDescent="0.25">
      <c r="A160" s="143"/>
      <c r="B160" s="41" t="s">
        <v>38</v>
      </c>
      <c r="C160" s="43" t="s">
        <v>19</v>
      </c>
      <c r="D160" s="16" t="s">
        <v>177</v>
      </c>
      <c r="E160" s="84">
        <v>42736</v>
      </c>
      <c r="F160" s="50">
        <v>24</v>
      </c>
      <c r="G160" s="51"/>
      <c r="H160" s="52">
        <f t="shared" si="5"/>
        <v>0</v>
      </c>
    </row>
    <row r="161" spans="1:8" x14ac:dyDescent="0.25">
      <c r="A161" s="143"/>
      <c r="B161" s="16" t="s">
        <v>43</v>
      </c>
      <c r="C161" s="16" t="s">
        <v>21</v>
      </c>
      <c r="D161" s="16" t="s">
        <v>178</v>
      </c>
      <c r="E161" s="84">
        <v>42736</v>
      </c>
      <c r="F161" s="50">
        <v>24</v>
      </c>
      <c r="G161" s="51"/>
      <c r="H161" s="52">
        <f t="shared" si="5"/>
        <v>0</v>
      </c>
    </row>
    <row r="162" spans="1:8" ht="38.25" x14ac:dyDescent="0.25">
      <c r="A162" s="143"/>
      <c r="B162" s="43" t="s">
        <v>179</v>
      </c>
      <c r="C162" s="43" t="s">
        <v>19</v>
      </c>
      <c r="D162" s="41" t="s">
        <v>180</v>
      </c>
      <c r="E162" s="84">
        <v>42736</v>
      </c>
      <c r="F162" s="50">
        <v>24</v>
      </c>
      <c r="G162" s="51"/>
      <c r="H162" s="52">
        <f t="shared" si="5"/>
        <v>0</v>
      </c>
    </row>
    <row r="163" spans="1:8" x14ac:dyDescent="0.25">
      <c r="A163" s="143"/>
      <c r="B163" s="43" t="s">
        <v>48</v>
      </c>
      <c r="C163" s="43" t="s">
        <v>90</v>
      </c>
      <c r="D163" s="16" t="s">
        <v>181</v>
      </c>
      <c r="E163" s="84">
        <v>42736</v>
      </c>
      <c r="F163" s="50">
        <v>24</v>
      </c>
      <c r="G163" s="51"/>
      <c r="H163" s="52">
        <f t="shared" si="5"/>
        <v>0</v>
      </c>
    </row>
    <row r="164" spans="1:8" x14ac:dyDescent="0.25">
      <c r="A164" s="143"/>
      <c r="B164" s="107" t="s">
        <v>48</v>
      </c>
      <c r="C164" s="107" t="s">
        <v>71</v>
      </c>
      <c r="D164" s="42" t="s">
        <v>182</v>
      </c>
      <c r="E164" s="80">
        <v>42736</v>
      </c>
      <c r="F164" s="81">
        <v>24</v>
      </c>
      <c r="G164" s="82"/>
      <c r="H164" s="83">
        <f t="shared" si="5"/>
        <v>0</v>
      </c>
    </row>
    <row r="165" spans="1:8" ht="15.75" thickBot="1" x14ac:dyDescent="0.3">
      <c r="A165" s="144"/>
      <c r="B165" s="33" t="s">
        <v>48</v>
      </c>
      <c r="C165" s="33" t="s">
        <v>71</v>
      </c>
      <c r="D165" s="30" t="s">
        <v>183</v>
      </c>
      <c r="E165" s="87">
        <v>42736</v>
      </c>
      <c r="F165" s="34">
        <v>24</v>
      </c>
      <c r="G165" s="35"/>
      <c r="H165" s="36">
        <f t="shared" si="5"/>
        <v>0</v>
      </c>
    </row>
    <row r="166" spans="1:8" x14ac:dyDescent="0.25">
      <c r="A166" s="142" t="s">
        <v>29</v>
      </c>
      <c r="B166" s="15" t="s">
        <v>43</v>
      </c>
      <c r="C166" s="15" t="s">
        <v>19</v>
      </c>
      <c r="D166" s="38" t="s">
        <v>184</v>
      </c>
      <c r="E166" s="72">
        <v>42736</v>
      </c>
      <c r="F166" s="73">
        <v>24</v>
      </c>
      <c r="G166" s="74"/>
      <c r="H166" s="75">
        <f t="shared" si="5"/>
        <v>0</v>
      </c>
    </row>
    <row r="167" spans="1:8" x14ac:dyDescent="0.25">
      <c r="A167" s="143"/>
      <c r="B167" s="16" t="s">
        <v>43</v>
      </c>
      <c r="C167" s="16" t="s">
        <v>19</v>
      </c>
      <c r="D167" s="25" t="s">
        <v>185</v>
      </c>
      <c r="E167" s="84">
        <v>42736</v>
      </c>
      <c r="F167" s="50">
        <v>24</v>
      </c>
      <c r="G167" s="51"/>
      <c r="H167" s="52">
        <f t="shared" si="5"/>
        <v>0</v>
      </c>
    </row>
    <row r="168" spans="1:8" x14ac:dyDescent="0.25">
      <c r="A168" s="143"/>
      <c r="B168" s="16" t="s">
        <v>43</v>
      </c>
      <c r="C168" s="16" t="s">
        <v>19</v>
      </c>
      <c r="D168" s="16" t="s">
        <v>134</v>
      </c>
      <c r="E168" s="84">
        <v>42736</v>
      </c>
      <c r="F168" s="50">
        <v>24</v>
      </c>
      <c r="G168" s="51"/>
      <c r="H168" s="52">
        <f t="shared" si="5"/>
        <v>0</v>
      </c>
    </row>
    <row r="169" spans="1:8" x14ac:dyDescent="0.25">
      <c r="A169" s="143"/>
      <c r="B169" s="16" t="s">
        <v>43</v>
      </c>
      <c r="C169" s="16" t="s">
        <v>18</v>
      </c>
      <c r="D169" s="16" t="s">
        <v>167</v>
      </c>
      <c r="E169" s="84">
        <v>42736</v>
      </c>
      <c r="F169" s="50">
        <v>24</v>
      </c>
      <c r="G169" s="51"/>
      <c r="H169" s="52">
        <f t="shared" si="5"/>
        <v>0</v>
      </c>
    </row>
    <row r="170" spans="1:8" x14ac:dyDescent="0.25">
      <c r="A170" s="143"/>
      <c r="B170" s="41" t="s">
        <v>38</v>
      </c>
      <c r="C170" s="16" t="s">
        <v>18</v>
      </c>
      <c r="D170" s="16" t="s">
        <v>186</v>
      </c>
      <c r="E170" s="6">
        <v>42736</v>
      </c>
      <c r="F170" s="7">
        <v>24</v>
      </c>
      <c r="G170" s="8"/>
      <c r="H170" s="9">
        <f t="shared" si="5"/>
        <v>0</v>
      </c>
    </row>
    <row r="171" spans="1:8" x14ac:dyDescent="0.25">
      <c r="A171" s="143"/>
      <c r="B171" s="16" t="s">
        <v>97</v>
      </c>
      <c r="C171" s="16" t="s">
        <v>19</v>
      </c>
      <c r="D171" s="16" t="s">
        <v>187</v>
      </c>
      <c r="E171" s="84">
        <v>42736</v>
      </c>
      <c r="F171" s="50">
        <v>24</v>
      </c>
      <c r="G171" s="51"/>
      <c r="H171" s="52">
        <f t="shared" si="5"/>
        <v>0</v>
      </c>
    </row>
    <row r="172" spans="1:8" ht="25.5" x14ac:dyDescent="0.25">
      <c r="A172" s="143"/>
      <c r="B172" s="16" t="s">
        <v>86</v>
      </c>
      <c r="C172" s="16" t="s">
        <v>19</v>
      </c>
      <c r="D172" s="16" t="s">
        <v>188</v>
      </c>
      <c r="E172" s="84">
        <v>42736</v>
      </c>
      <c r="F172" s="50">
        <v>24</v>
      </c>
      <c r="G172" s="51"/>
      <c r="H172" s="52">
        <f t="shared" si="5"/>
        <v>0</v>
      </c>
    </row>
    <row r="173" spans="1:8" ht="25.5" x14ac:dyDescent="0.25">
      <c r="A173" s="143"/>
      <c r="B173" s="16" t="s">
        <v>86</v>
      </c>
      <c r="C173" s="16" t="s">
        <v>19</v>
      </c>
      <c r="D173" s="25" t="s">
        <v>189</v>
      </c>
      <c r="E173" s="84">
        <v>42736</v>
      </c>
      <c r="F173" s="50">
        <v>24</v>
      </c>
      <c r="G173" s="51"/>
      <c r="H173" s="52">
        <f t="shared" si="5"/>
        <v>0</v>
      </c>
    </row>
    <row r="174" spans="1:8" ht="15.75" thickBot="1" x14ac:dyDescent="0.3">
      <c r="A174" s="144"/>
      <c r="B174" s="41" t="s">
        <v>38</v>
      </c>
      <c r="C174" s="30" t="s">
        <v>17</v>
      </c>
      <c r="D174" s="33" t="s">
        <v>190</v>
      </c>
      <c r="E174" s="87">
        <v>42736</v>
      </c>
      <c r="F174" s="34">
        <v>24</v>
      </c>
      <c r="G174" s="35"/>
      <c r="H174" s="36">
        <f t="shared" si="5"/>
        <v>0</v>
      </c>
    </row>
    <row r="175" spans="1:8" x14ac:dyDescent="0.25">
      <c r="A175" s="136" t="s">
        <v>14</v>
      </c>
      <c r="B175" s="108" t="s">
        <v>43</v>
      </c>
      <c r="C175" s="108" t="s">
        <v>19</v>
      </c>
      <c r="D175" s="109" t="s">
        <v>191</v>
      </c>
      <c r="E175" s="84">
        <v>42856</v>
      </c>
      <c r="F175" s="50">
        <v>20</v>
      </c>
      <c r="G175" s="51"/>
      <c r="H175" s="52">
        <f t="shared" si="5"/>
        <v>0</v>
      </c>
    </row>
    <row r="176" spans="1:8" x14ac:dyDescent="0.25">
      <c r="A176" s="137"/>
      <c r="B176" s="110" t="s">
        <v>43</v>
      </c>
      <c r="C176" s="110" t="s">
        <v>19</v>
      </c>
      <c r="D176" s="111" t="s">
        <v>192</v>
      </c>
      <c r="E176" s="84">
        <v>42856</v>
      </c>
      <c r="F176" s="50">
        <v>20</v>
      </c>
      <c r="G176" s="51"/>
      <c r="H176" s="52">
        <f t="shared" si="5"/>
        <v>0</v>
      </c>
    </row>
    <row r="177" spans="1:8" x14ac:dyDescent="0.25">
      <c r="A177" s="137"/>
      <c r="B177" s="110" t="s">
        <v>43</v>
      </c>
      <c r="C177" s="110" t="s">
        <v>19</v>
      </c>
      <c r="D177" s="111" t="s">
        <v>192</v>
      </c>
      <c r="E177" s="84">
        <v>42856</v>
      </c>
      <c r="F177" s="50">
        <v>20</v>
      </c>
      <c r="G177" s="51"/>
      <c r="H177" s="52">
        <f t="shared" si="5"/>
        <v>0</v>
      </c>
    </row>
    <row r="178" spans="1:8" x14ac:dyDescent="0.25">
      <c r="A178" s="137"/>
      <c r="B178" s="110" t="s">
        <v>43</v>
      </c>
      <c r="C178" s="110" t="s">
        <v>19</v>
      </c>
      <c r="D178" s="111" t="s">
        <v>193</v>
      </c>
      <c r="E178" s="84">
        <v>42856</v>
      </c>
      <c r="F178" s="50">
        <v>20</v>
      </c>
      <c r="G178" s="51"/>
      <c r="H178" s="52">
        <f t="shared" si="5"/>
        <v>0</v>
      </c>
    </row>
    <row r="179" spans="1:8" x14ac:dyDescent="0.25">
      <c r="A179" s="137"/>
      <c r="B179" s="16" t="s">
        <v>86</v>
      </c>
      <c r="C179" s="16" t="s">
        <v>17</v>
      </c>
      <c r="D179" s="85" t="s">
        <v>194</v>
      </c>
      <c r="E179" s="84">
        <v>42856</v>
      </c>
      <c r="F179" s="50">
        <v>20</v>
      </c>
      <c r="G179" s="51"/>
      <c r="H179" s="52">
        <f t="shared" si="5"/>
        <v>0</v>
      </c>
    </row>
    <row r="180" spans="1:8" x14ac:dyDescent="0.25">
      <c r="A180" s="137"/>
      <c r="B180" s="16" t="s">
        <v>43</v>
      </c>
      <c r="C180" s="16" t="s">
        <v>18</v>
      </c>
      <c r="D180" s="85" t="s">
        <v>195</v>
      </c>
      <c r="E180" s="84">
        <v>42856</v>
      </c>
      <c r="F180" s="50">
        <v>20</v>
      </c>
      <c r="G180" s="51"/>
      <c r="H180" s="52">
        <f t="shared" si="5"/>
        <v>0</v>
      </c>
    </row>
    <row r="181" spans="1:8" ht="25.5" x14ac:dyDescent="0.25">
      <c r="A181" s="137"/>
      <c r="B181" s="41" t="s">
        <v>38</v>
      </c>
      <c r="C181" s="16" t="s">
        <v>18</v>
      </c>
      <c r="D181" s="85" t="s">
        <v>196</v>
      </c>
      <c r="E181" s="84">
        <v>42856</v>
      </c>
      <c r="F181" s="50">
        <v>20</v>
      </c>
      <c r="G181" s="51"/>
      <c r="H181" s="52">
        <f t="shared" si="5"/>
        <v>0</v>
      </c>
    </row>
    <row r="182" spans="1:8" ht="25.5" x14ac:dyDescent="0.25">
      <c r="A182" s="137"/>
      <c r="B182" s="16" t="s">
        <v>197</v>
      </c>
      <c r="C182" s="16" t="s">
        <v>198</v>
      </c>
      <c r="D182" s="85" t="s">
        <v>199</v>
      </c>
      <c r="E182" s="84">
        <v>42795</v>
      </c>
      <c r="F182" s="50">
        <v>22</v>
      </c>
      <c r="G182" s="51"/>
      <c r="H182" s="52">
        <f t="shared" si="5"/>
        <v>0</v>
      </c>
    </row>
    <row r="183" spans="1:8" x14ac:dyDescent="0.25">
      <c r="A183" s="137"/>
      <c r="B183" s="41" t="s">
        <v>38</v>
      </c>
      <c r="C183" s="85" t="s">
        <v>17</v>
      </c>
      <c r="D183" s="41" t="s">
        <v>190</v>
      </c>
      <c r="E183" s="84">
        <v>42856</v>
      </c>
      <c r="F183" s="50">
        <v>20</v>
      </c>
      <c r="G183" s="51"/>
      <c r="H183" s="52">
        <f t="shared" si="5"/>
        <v>0</v>
      </c>
    </row>
    <row r="184" spans="1:8" x14ac:dyDescent="0.25">
      <c r="A184" s="137"/>
      <c r="B184" s="85" t="s">
        <v>31</v>
      </c>
      <c r="C184" s="85" t="s">
        <v>22</v>
      </c>
      <c r="D184" s="16" t="s">
        <v>200</v>
      </c>
      <c r="E184" s="40">
        <v>42736</v>
      </c>
      <c r="F184" s="20">
        <v>24</v>
      </c>
      <c r="G184" s="21"/>
      <c r="H184" s="22">
        <f t="shared" si="5"/>
        <v>0</v>
      </c>
    </row>
    <row r="185" spans="1:8" x14ac:dyDescent="0.25">
      <c r="A185" s="137"/>
      <c r="B185" s="85" t="s">
        <v>43</v>
      </c>
      <c r="C185" s="85" t="s">
        <v>22</v>
      </c>
      <c r="D185" s="16" t="s">
        <v>201</v>
      </c>
      <c r="E185" s="40">
        <v>42736</v>
      </c>
      <c r="F185" s="20">
        <v>24</v>
      </c>
      <c r="G185" s="21"/>
      <c r="H185" s="22">
        <f t="shared" si="5"/>
        <v>0</v>
      </c>
    </row>
    <row r="186" spans="1:8" ht="15.75" thickBot="1" x14ac:dyDescent="0.3">
      <c r="A186" s="138"/>
      <c r="B186" s="30" t="s">
        <v>202</v>
      </c>
      <c r="C186" s="30" t="s">
        <v>71</v>
      </c>
      <c r="D186" s="30" t="s">
        <v>203</v>
      </c>
      <c r="E186" s="19">
        <v>42736</v>
      </c>
      <c r="F186" s="44">
        <v>24</v>
      </c>
      <c r="G186" s="45"/>
      <c r="H186" s="46">
        <f t="shared" si="5"/>
        <v>0</v>
      </c>
    </row>
    <row r="187" spans="1:8" x14ac:dyDescent="0.25">
      <c r="A187" s="139" t="s">
        <v>30</v>
      </c>
      <c r="B187" s="112" t="s">
        <v>43</v>
      </c>
      <c r="C187" s="112" t="s">
        <v>19</v>
      </c>
      <c r="D187" s="112" t="s">
        <v>204</v>
      </c>
      <c r="E187" s="72">
        <v>42736</v>
      </c>
      <c r="F187" s="73">
        <v>24</v>
      </c>
      <c r="G187" s="74"/>
      <c r="H187" s="75">
        <f t="shared" si="5"/>
        <v>0</v>
      </c>
    </row>
    <row r="188" spans="1:8" x14ac:dyDescent="0.25">
      <c r="A188" s="140"/>
      <c r="B188" s="41" t="s">
        <v>38</v>
      </c>
      <c r="C188" s="85" t="s">
        <v>19</v>
      </c>
      <c r="D188" s="113" t="s">
        <v>205</v>
      </c>
      <c r="E188" s="114">
        <v>42736</v>
      </c>
      <c r="F188" s="115">
        <v>24</v>
      </c>
      <c r="G188" s="116"/>
      <c r="H188" s="117">
        <f t="shared" si="5"/>
        <v>0</v>
      </c>
    </row>
    <row r="189" spans="1:8" x14ac:dyDescent="0.25">
      <c r="A189" s="140"/>
      <c r="B189" s="85" t="s">
        <v>43</v>
      </c>
      <c r="C189" s="85" t="s">
        <v>19</v>
      </c>
      <c r="D189" s="111" t="s">
        <v>192</v>
      </c>
      <c r="E189" s="84">
        <v>42736</v>
      </c>
      <c r="F189" s="50">
        <v>24</v>
      </c>
      <c r="G189" s="51"/>
      <c r="H189" s="52">
        <f t="shared" si="5"/>
        <v>0</v>
      </c>
    </row>
    <row r="190" spans="1:8" x14ac:dyDescent="0.25">
      <c r="A190" s="140"/>
      <c r="B190" s="85" t="s">
        <v>43</v>
      </c>
      <c r="C190" s="85" t="s">
        <v>19</v>
      </c>
      <c r="D190" s="85" t="s">
        <v>206</v>
      </c>
      <c r="E190" s="84">
        <v>42736</v>
      </c>
      <c r="F190" s="50">
        <v>24</v>
      </c>
      <c r="G190" s="51"/>
      <c r="H190" s="52">
        <f t="shared" si="5"/>
        <v>0</v>
      </c>
    </row>
    <row r="191" spans="1:8" x14ac:dyDescent="0.25">
      <c r="A191" s="140"/>
      <c r="B191" s="85" t="s">
        <v>43</v>
      </c>
      <c r="C191" s="85" t="s">
        <v>19</v>
      </c>
      <c r="D191" s="85" t="s">
        <v>207</v>
      </c>
      <c r="E191" s="84">
        <v>42736</v>
      </c>
      <c r="F191" s="50">
        <v>24</v>
      </c>
      <c r="G191" s="51"/>
      <c r="H191" s="52">
        <f t="shared" si="5"/>
        <v>0</v>
      </c>
    </row>
    <row r="192" spans="1:8" x14ac:dyDescent="0.25">
      <c r="A192" s="140"/>
      <c r="B192" s="85" t="s">
        <v>43</v>
      </c>
      <c r="C192" s="85" t="s">
        <v>19</v>
      </c>
      <c r="D192" s="85" t="s">
        <v>206</v>
      </c>
      <c r="E192" s="84">
        <v>42736</v>
      </c>
      <c r="F192" s="50">
        <v>24</v>
      </c>
      <c r="G192" s="51"/>
      <c r="H192" s="52">
        <f t="shared" si="5"/>
        <v>0</v>
      </c>
    </row>
    <row r="193" spans="1:8" x14ac:dyDescent="0.25">
      <c r="A193" s="140"/>
      <c r="B193" s="85" t="s">
        <v>86</v>
      </c>
      <c r="C193" s="85" t="s">
        <v>90</v>
      </c>
      <c r="D193" s="118" t="s">
        <v>208</v>
      </c>
      <c r="E193" s="53">
        <v>42736</v>
      </c>
      <c r="F193" s="54">
        <v>24</v>
      </c>
      <c r="G193" s="55"/>
      <c r="H193" s="56">
        <f t="shared" si="5"/>
        <v>0</v>
      </c>
    </row>
    <row r="194" spans="1:8" x14ac:dyDescent="0.25">
      <c r="A194" s="140"/>
      <c r="B194" s="16" t="s">
        <v>43</v>
      </c>
      <c r="C194" s="16" t="s">
        <v>18</v>
      </c>
      <c r="D194" s="85" t="s">
        <v>209</v>
      </c>
      <c r="E194" s="53">
        <v>42767</v>
      </c>
      <c r="F194" s="54">
        <v>23</v>
      </c>
      <c r="G194" s="55"/>
      <c r="H194" s="56">
        <f t="shared" si="5"/>
        <v>0</v>
      </c>
    </row>
    <row r="195" spans="1:8" x14ac:dyDescent="0.25">
      <c r="A195" s="140"/>
      <c r="B195" s="85" t="s">
        <v>43</v>
      </c>
      <c r="C195" s="85" t="s">
        <v>210</v>
      </c>
      <c r="D195" s="39" t="s">
        <v>211</v>
      </c>
      <c r="E195" s="53">
        <v>42736</v>
      </c>
      <c r="F195" s="54">
        <v>24</v>
      </c>
      <c r="G195" s="55"/>
      <c r="H195" s="56">
        <f t="shared" si="5"/>
        <v>0</v>
      </c>
    </row>
    <row r="196" spans="1:8" x14ac:dyDescent="0.25">
      <c r="A196" s="140"/>
      <c r="B196" s="85" t="s">
        <v>43</v>
      </c>
      <c r="C196" s="85" t="s">
        <v>210</v>
      </c>
      <c r="D196" s="39" t="s">
        <v>211</v>
      </c>
      <c r="E196" s="53">
        <v>42736</v>
      </c>
      <c r="F196" s="54">
        <v>24</v>
      </c>
      <c r="G196" s="55"/>
      <c r="H196" s="56">
        <f t="shared" si="5"/>
        <v>0</v>
      </c>
    </row>
    <row r="197" spans="1:8" ht="25.5" x14ac:dyDescent="0.25">
      <c r="A197" s="140"/>
      <c r="B197" s="119" t="s">
        <v>86</v>
      </c>
      <c r="C197" s="119" t="s">
        <v>22</v>
      </c>
      <c r="D197" s="39" t="s">
        <v>212</v>
      </c>
      <c r="E197" s="120">
        <v>42736</v>
      </c>
      <c r="F197" s="121">
        <v>24</v>
      </c>
      <c r="G197" s="122"/>
      <c r="H197" s="123">
        <f t="shared" si="5"/>
        <v>0</v>
      </c>
    </row>
    <row r="198" spans="1:8" ht="15.75" thickBot="1" x14ac:dyDescent="0.3">
      <c r="A198" s="141"/>
      <c r="B198" s="124" t="s">
        <v>86</v>
      </c>
      <c r="C198" s="124" t="s">
        <v>22</v>
      </c>
      <c r="D198" s="124" t="s">
        <v>213</v>
      </c>
      <c r="E198" s="87">
        <v>42736</v>
      </c>
      <c r="F198" s="34">
        <v>24</v>
      </c>
      <c r="G198" s="35"/>
      <c r="H198" s="36">
        <f t="shared" si="5"/>
        <v>0</v>
      </c>
    </row>
    <row r="199" spans="1:8" x14ac:dyDescent="0.25">
      <c r="A199" s="139" t="s">
        <v>16</v>
      </c>
      <c r="B199" s="112" t="s">
        <v>214</v>
      </c>
      <c r="C199" s="112" t="s">
        <v>22</v>
      </c>
      <c r="D199" s="15" t="s">
        <v>215</v>
      </c>
      <c r="E199" s="72">
        <v>42736</v>
      </c>
      <c r="F199" s="73">
        <v>24</v>
      </c>
      <c r="G199" s="74"/>
      <c r="H199" s="75">
        <f t="shared" si="5"/>
        <v>0</v>
      </c>
    </row>
    <row r="200" spans="1:8" x14ac:dyDescent="0.25">
      <c r="A200" s="140"/>
      <c r="B200" s="125" t="s">
        <v>86</v>
      </c>
      <c r="C200" s="125" t="s">
        <v>90</v>
      </c>
      <c r="D200" s="17" t="s">
        <v>216</v>
      </c>
      <c r="E200" s="76">
        <v>42736</v>
      </c>
      <c r="F200" s="77">
        <v>24</v>
      </c>
      <c r="G200" s="78"/>
      <c r="H200" s="79">
        <f t="shared" si="5"/>
        <v>0</v>
      </c>
    </row>
    <row r="201" spans="1:8" x14ac:dyDescent="0.25">
      <c r="A201" s="140"/>
      <c r="B201" s="25" t="s">
        <v>48</v>
      </c>
      <c r="C201" s="25" t="s">
        <v>71</v>
      </c>
      <c r="D201" s="85" t="s">
        <v>217</v>
      </c>
      <c r="E201" s="76">
        <v>42736</v>
      </c>
      <c r="F201" s="77">
        <v>24</v>
      </c>
      <c r="G201" s="78"/>
      <c r="H201" s="79">
        <f t="shared" si="5"/>
        <v>0</v>
      </c>
    </row>
    <row r="202" spans="1:8" x14ac:dyDescent="0.25">
      <c r="A202" s="140"/>
      <c r="B202" s="25" t="s">
        <v>48</v>
      </c>
      <c r="C202" s="25" t="s">
        <v>71</v>
      </c>
      <c r="D202" s="85" t="s">
        <v>218</v>
      </c>
      <c r="E202" s="126">
        <v>42736</v>
      </c>
      <c r="F202" s="127">
        <v>24</v>
      </c>
      <c r="G202" s="128"/>
      <c r="H202" s="129">
        <f t="shared" si="5"/>
        <v>0</v>
      </c>
    </row>
    <row r="203" spans="1:8" x14ac:dyDescent="0.25">
      <c r="A203" s="140"/>
      <c r="B203" s="130" t="s">
        <v>219</v>
      </c>
      <c r="C203" s="130" t="s">
        <v>19</v>
      </c>
      <c r="D203" s="85" t="s">
        <v>220</v>
      </c>
      <c r="E203" s="126">
        <v>42736</v>
      </c>
      <c r="F203" s="127">
        <v>24</v>
      </c>
      <c r="G203" s="128"/>
      <c r="H203" s="129">
        <f t="shared" si="5"/>
        <v>0</v>
      </c>
    </row>
    <row r="204" spans="1:8" x14ac:dyDescent="0.25">
      <c r="A204" s="140"/>
      <c r="B204" s="41" t="s">
        <v>31</v>
      </c>
      <c r="C204" s="41" t="s">
        <v>18</v>
      </c>
      <c r="D204" s="16" t="s">
        <v>41</v>
      </c>
      <c r="E204" s="131">
        <v>42736</v>
      </c>
      <c r="F204" s="132">
        <v>24</v>
      </c>
      <c r="G204" s="133"/>
      <c r="H204" s="134">
        <f t="shared" si="5"/>
        <v>0</v>
      </c>
    </row>
    <row r="205" spans="1:8" x14ac:dyDescent="0.25">
      <c r="A205" s="140"/>
      <c r="B205" s="41" t="s">
        <v>31</v>
      </c>
      <c r="C205" s="41" t="s">
        <v>18</v>
      </c>
      <c r="D205" s="16" t="s">
        <v>41</v>
      </c>
      <c r="E205" s="131">
        <v>42736</v>
      </c>
      <c r="F205" s="132">
        <v>24</v>
      </c>
      <c r="G205" s="133"/>
      <c r="H205" s="134">
        <f t="shared" si="5"/>
        <v>0</v>
      </c>
    </row>
    <row r="206" spans="1:8" x14ac:dyDescent="0.25">
      <c r="A206" s="140"/>
      <c r="B206" s="41" t="s">
        <v>38</v>
      </c>
      <c r="C206" s="25" t="s">
        <v>17</v>
      </c>
      <c r="D206" s="85" t="s">
        <v>221</v>
      </c>
      <c r="E206" s="131">
        <v>42736</v>
      </c>
      <c r="F206" s="132">
        <v>24</v>
      </c>
      <c r="G206" s="133"/>
      <c r="H206" s="134">
        <f t="shared" si="5"/>
        <v>0</v>
      </c>
    </row>
    <row r="207" spans="1:8" ht="15.75" thickBot="1" x14ac:dyDescent="0.3">
      <c r="A207" s="141"/>
      <c r="B207" s="33" t="s">
        <v>38</v>
      </c>
      <c r="C207" s="124" t="s">
        <v>22</v>
      </c>
      <c r="D207" s="30" t="s">
        <v>222</v>
      </c>
      <c r="E207" s="87">
        <v>42736</v>
      </c>
      <c r="F207" s="34">
        <v>24</v>
      </c>
      <c r="G207" s="35"/>
      <c r="H207" s="36">
        <f t="shared" si="5"/>
        <v>0</v>
      </c>
    </row>
    <row r="208" spans="1:8" ht="15.75" thickBot="1" x14ac:dyDescent="0.3">
      <c r="A208" s="135"/>
      <c r="H208" s="14">
        <f>SUM(H2:H207)</f>
        <v>0</v>
      </c>
    </row>
  </sheetData>
  <sheetProtection password="D3BD" sheet="1" objects="1" scenarios="1" formatCells="0" formatColumns="0" formatRows="0"/>
  <mergeCells count="16">
    <mergeCell ref="A2:A14"/>
    <mergeCell ref="A23:A33"/>
    <mergeCell ref="A43:A63"/>
    <mergeCell ref="A64:A78"/>
    <mergeCell ref="A79:A84"/>
    <mergeCell ref="A15:A22"/>
    <mergeCell ref="A175:A186"/>
    <mergeCell ref="A187:A198"/>
    <mergeCell ref="A199:A207"/>
    <mergeCell ref="A34:A42"/>
    <mergeCell ref="A122:A139"/>
    <mergeCell ref="A140:A153"/>
    <mergeCell ref="A154:A165"/>
    <mergeCell ref="A166:A174"/>
    <mergeCell ref="A85:A99"/>
    <mergeCell ref="A100:A1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&amp;R&amp;16Allegato 4 Tabella</oddHeader>
    <oddFooter>&amp;LLotto n. 2&amp;R&amp;P di &amp;N</oddFooter>
  </headerFooter>
  <rowBreaks count="9" manualBreakCount="9">
    <brk id="22" max="7" man="1"/>
    <brk id="42" max="7" man="1"/>
    <brk id="63" max="7" man="1"/>
    <brk id="84" max="7" man="1"/>
    <brk id="99" max="7" man="1"/>
    <brk id="121" max="7" man="1"/>
    <brk id="139" max="7" man="1"/>
    <brk id="165" max="7" man="1"/>
    <brk id="1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cjnlsn62p29h501d</cp:lastModifiedBy>
  <cp:lastPrinted>2016-05-16T09:22:30Z</cp:lastPrinted>
  <dcterms:created xsi:type="dcterms:W3CDTF">2016-05-13T14:43:34Z</dcterms:created>
  <dcterms:modified xsi:type="dcterms:W3CDTF">2016-05-16T10:51:19Z</dcterms:modified>
</cp:coreProperties>
</file>