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categorytype">'[1]Catalog'!$H$3:$H$14</definedName>
    <definedName name="YesNoType">'[1]Catalog'!$B$3:$B$5</definedName>
  </definedNames>
  <calcPr fullCalcOnLoad="1"/>
</workbook>
</file>

<file path=xl/sharedStrings.xml><?xml version="1.0" encoding="utf-8"?>
<sst xmlns="http://schemas.openxmlformats.org/spreadsheetml/2006/main" count="857" uniqueCount="76">
  <si>
    <t>Informazione sul prodotto a base di tabacco</t>
  </si>
  <si>
    <t>Informazione sugli ingredienti</t>
  </si>
  <si>
    <t>Nome produttore o importatore</t>
  </si>
  <si>
    <t>Stato</t>
  </si>
  <si>
    <t>Anno</t>
  </si>
  <si>
    <t>Tipo prodotto</t>
  </si>
  <si>
    <t>Nome Marca</t>
  </si>
  <si>
    <t>Specifiche prodotto</t>
  </si>
  <si>
    <t>Per le sigarette</t>
  </si>
  <si>
    <t>Peso unità prodotto (mg)</t>
  </si>
  <si>
    <t>Peso tabacco</t>
  </si>
  <si>
    <t>Categoria</t>
  </si>
  <si>
    <t>Nome ingrediente</t>
  </si>
  <si>
    <t>Quantità ingrediente (mg)</t>
  </si>
  <si>
    <t>Funzione ingrediente</t>
  </si>
  <si>
    <t>Tenore in catrame (mg/sig)</t>
  </si>
  <si>
    <t>Tenore in nicotina (mg/sig)</t>
  </si>
  <si>
    <t>Tenore in CO (mg/sig)</t>
  </si>
  <si>
    <t>GRYSON NV</t>
  </si>
  <si>
    <t>IT</t>
  </si>
  <si>
    <t>Arizona Blond</t>
  </si>
  <si>
    <t>Rockies American Blend</t>
  </si>
  <si>
    <t>Domingo Virginia Blend</t>
  </si>
  <si>
    <t xml:space="preserve">Rockies Virginia </t>
  </si>
  <si>
    <t>Brebbia</t>
  </si>
  <si>
    <t>Domingo Celeste</t>
  </si>
  <si>
    <t xml:space="preserve">Domingo Celeste </t>
  </si>
  <si>
    <t xml:space="preserve">Rockies Blue </t>
  </si>
  <si>
    <t>Arizona Full Flavour</t>
  </si>
  <si>
    <t>Domingo Original</t>
  </si>
  <si>
    <t>Domingo Natural</t>
  </si>
  <si>
    <t>Fleur du Pays Nr1</t>
  </si>
  <si>
    <t>Arizona Virginia</t>
  </si>
  <si>
    <t>Rockies Virginia Yellow</t>
  </si>
  <si>
    <t>Rockies Menthol</t>
  </si>
  <si>
    <t>Tabacco a taglio fine</t>
  </si>
  <si>
    <t>Tabacco (combusto)</t>
  </si>
  <si>
    <t>Busta da 30g</t>
  </si>
  <si>
    <t>Busta da 40g</t>
  </si>
  <si>
    <t>Busta da 200g</t>
  </si>
  <si>
    <t>Busta da 100g</t>
  </si>
  <si>
    <t>Diluente</t>
  </si>
  <si>
    <t>Umettante</t>
  </si>
  <si>
    <t>Aromatizzanti</t>
  </si>
  <si>
    <t>Conservante</t>
  </si>
  <si>
    <t>TABELLA 3 - DATI SUGLI INGREDIENTI - INFORMAZIONI DESTINATE AL PUBBLICO</t>
  </si>
  <si>
    <t>L'industria é ritenuta responsabile per l'accuratezza della informazioni riportate.</t>
  </si>
  <si>
    <t>Il fumo danneggia gravemente te e le persone che ti circondano.</t>
  </si>
  <si>
    <t>I dati sugli ingredienti non devono essere intesi come informazioni sulla sicurezza</t>
  </si>
  <si>
    <t>Questi dati non sono completi in quanto alcuni di essi sono considerati dall'industria come segreti commerciali.</t>
  </si>
  <si>
    <t>ACQUA</t>
  </si>
  <si>
    <t>GLICOLE PROPILENICO</t>
  </si>
  <si>
    <t>ZUCCHERO INVERTITO</t>
  </si>
  <si>
    <t>GLICERINA</t>
  </si>
  <si>
    <t>ACIDO SORBICO</t>
  </si>
  <si>
    <t>BENZOATO DI SODIO</t>
  </si>
  <si>
    <t>ACIDO CITRICO</t>
  </si>
  <si>
    <t>CARAMELLO</t>
  </si>
  <si>
    <t>LIQUIRIZIA</t>
  </si>
  <si>
    <t>MIELE</t>
  </si>
  <si>
    <t>CACAO</t>
  </si>
  <si>
    <t>MENTHOL</t>
  </si>
  <si>
    <t>Original Tradition Gold</t>
  </si>
  <si>
    <t>Busta da 20g</t>
  </si>
  <si>
    <t>Original Tradition Tobacco</t>
  </si>
  <si>
    <t>Original Tradition Vanilla</t>
  </si>
  <si>
    <t>tobacco (burnt)</t>
  </si>
  <si>
    <t>ESTRATTO DI VANIGLIA</t>
  </si>
  <si>
    <t>Original Tradition Virginia</t>
  </si>
  <si>
    <t>Orlando Essentiel</t>
  </si>
  <si>
    <t>Pack 100g</t>
  </si>
  <si>
    <t>Orlando Intense</t>
  </si>
  <si>
    <t>Orlando Subtil</t>
  </si>
  <si>
    <t>Rockies Volume XXL</t>
  </si>
  <si>
    <t>Busta da 70g</t>
  </si>
  <si>
    <t>01.01.11-31.12.11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</si>
</sst>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textRotation="180" wrapText="1"/>
    </xf>
    <xf numFmtId="0" fontId="0" fillId="0" borderId="10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textRotation="180" wrapText="1"/>
    </xf>
    <xf numFmtId="0" fontId="1" fillId="0" borderId="10" xfId="0" applyFont="1" applyBorder="1" applyAlignment="1">
      <alignment horizontal="justify" vertical="top" textRotation="180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cijnzen\INGREDIENTENLIJSTEN\Belgie%20-%20dossier%202010\lij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ctures"/>
      <sheetName val="Variables"/>
      <sheetName val="Print"/>
      <sheetName val="Switchboard"/>
      <sheetName val="Start"/>
      <sheetName val="List 1 (for regulators)"/>
      <sheetName val="List 2 (for public)"/>
      <sheetName val="List 3 (toxicological data)"/>
      <sheetName val="Help"/>
      <sheetName val="Catalog"/>
    </sheetNames>
    <sheetDataSet>
      <sheetData sheetId="9">
        <row r="3">
          <cell r="B3">
            <v>0</v>
          </cell>
          <cell r="H3" t="str">
            <v>tobacco (burnt)</v>
          </cell>
        </row>
        <row r="4">
          <cell r="B4">
            <v>1</v>
          </cell>
          <cell r="H4" t="str">
            <v>cigarette paper (burnt)</v>
          </cell>
        </row>
        <row r="5">
          <cell r="B5">
            <v>2</v>
          </cell>
          <cell r="H5" t="str">
            <v>sideseam adhesive (burnt)</v>
          </cell>
        </row>
        <row r="6">
          <cell r="H6" t="str">
            <v>inks used on cigarette papers (burnt)</v>
          </cell>
        </row>
        <row r="7">
          <cell r="H7" t="str">
            <v>filtration material (unburnt)</v>
          </cell>
        </row>
        <row r="8">
          <cell r="H8" t="str">
            <v>filter overwrap (unburnt)</v>
          </cell>
        </row>
        <row r="9">
          <cell r="H9" t="str">
            <v>filter adhesive (unburnt)</v>
          </cell>
        </row>
        <row r="10">
          <cell r="H10" t="str">
            <v>tipping paper and tipping paper inks (unburnt)</v>
          </cell>
        </row>
        <row r="11">
          <cell r="H11" t="str">
            <v>adhesive (burnt)</v>
          </cell>
        </row>
        <row r="12">
          <cell r="H12" t="str">
            <v>tipping paper (unburnt)</v>
          </cell>
        </row>
        <row r="13">
          <cell r="H13" t="str">
            <v>cigar tips (unburnt)</v>
          </cell>
        </row>
        <row r="14">
          <cell r="H14" t="str">
            <v>tobacco (unburnt)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0"/>
  <sheetViews>
    <sheetView tabSelected="1" zoomScalePageLayoutView="0" workbookViewId="0" topLeftCell="A97">
      <selection activeCell="C14" sqref="C14"/>
    </sheetView>
  </sheetViews>
  <sheetFormatPr defaultColWidth="8.28125" defaultRowHeight="12.75"/>
  <cols>
    <col min="1" max="1" width="13.00390625" style="0" customWidth="1"/>
    <col min="2" max="2" width="4.8515625" style="0" bestFit="1" customWidth="1"/>
    <col min="3" max="3" width="16.00390625" style="0" bestFit="1" customWidth="1"/>
    <col min="4" max="4" width="19.140625" style="0" bestFit="1" customWidth="1"/>
    <col min="5" max="5" width="21.8515625" style="0" bestFit="1" customWidth="1"/>
    <col min="6" max="6" width="13.7109375" style="0" customWidth="1"/>
    <col min="7" max="9" width="5.7109375" style="0" customWidth="1"/>
    <col min="10" max="10" width="8.28125" style="0" customWidth="1"/>
    <col min="11" max="11" width="9.00390625" style="0" bestFit="1" customWidth="1"/>
    <col min="12" max="12" width="19.00390625" style="0" customWidth="1"/>
    <col min="13" max="13" width="25.00390625" style="0" customWidth="1"/>
    <col min="14" max="14" width="9.421875" style="0" customWidth="1"/>
    <col min="15" max="15" width="13.00390625" style="0" bestFit="1" customWidth="1"/>
  </cols>
  <sheetData>
    <row r="1" ht="12.75">
      <c r="A1" s="9" t="s">
        <v>45</v>
      </c>
    </row>
    <row r="3" ht="12.75">
      <c r="A3" s="10" t="s">
        <v>48</v>
      </c>
    </row>
    <row r="4" ht="12.75">
      <c r="A4" t="s">
        <v>46</v>
      </c>
    </row>
    <row r="5" ht="12.75">
      <c r="A5" s="10" t="s">
        <v>49</v>
      </c>
    </row>
    <row r="7" ht="12.75">
      <c r="A7" s="8" t="s">
        <v>47</v>
      </c>
    </row>
    <row r="9" spans="1:15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ht="12.75" customHeight="1">
      <c r="A10" s="12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 t="s">
        <v>1</v>
      </c>
      <c r="M10" s="12"/>
      <c r="N10" s="12"/>
      <c r="O10" s="12"/>
    </row>
    <row r="11" spans="1:15" ht="22.5" customHeight="1">
      <c r="A11" s="13" t="s">
        <v>2</v>
      </c>
      <c r="B11" s="13" t="s">
        <v>3</v>
      </c>
      <c r="C11" s="14" t="s">
        <v>4</v>
      </c>
      <c r="D11" s="14" t="s">
        <v>5</v>
      </c>
      <c r="E11" s="14" t="s">
        <v>6</v>
      </c>
      <c r="F11" s="14" t="s">
        <v>7</v>
      </c>
      <c r="G11" s="15" t="s">
        <v>8</v>
      </c>
      <c r="H11" s="15"/>
      <c r="I11" s="15"/>
      <c r="J11" s="14" t="s">
        <v>9</v>
      </c>
      <c r="K11" s="14" t="s">
        <v>10</v>
      </c>
      <c r="L11" s="14" t="s">
        <v>11</v>
      </c>
      <c r="M11" s="14" t="s">
        <v>12</v>
      </c>
      <c r="N11" s="14" t="s">
        <v>13</v>
      </c>
      <c r="O11" s="14" t="s">
        <v>14</v>
      </c>
    </row>
    <row r="12" spans="1:15" ht="65.25" customHeight="1">
      <c r="A12" s="13"/>
      <c r="B12" s="13"/>
      <c r="C12" s="14"/>
      <c r="D12" s="14"/>
      <c r="E12" s="14"/>
      <c r="F12" s="14"/>
      <c r="G12" s="6" t="s">
        <v>15</v>
      </c>
      <c r="H12" s="6" t="s">
        <v>16</v>
      </c>
      <c r="I12" s="6" t="s">
        <v>17</v>
      </c>
      <c r="J12" s="14"/>
      <c r="K12" s="14"/>
      <c r="L12" s="14"/>
      <c r="M12" s="14"/>
      <c r="N12" s="14"/>
      <c r="O12" s="14"/>
    </row>
    <row r="13" spans="1:15" ht="12.75">
      <c r="A13" s="1" t="s">
        <v>18</v>
      </c>
      <c r="B13" s="1" t="s">
        <v>19</v>
      </c>
      <c r="C13" s="2" t="s">
        <v>75</v>
      </c>
      <c r="D13" s="1" t="s">
        <v>35</v>
      </c>
      <c r="E13" s="1" t="s">
        <v>20</v>
      </c>
      <c r="F13" s="1" t="s">
        <v>37</v>
      </c>
      <c r="G13" s="1"/>
      <c r="H13" s="1"/>
      <c r="I13" s="1"/>
      <c r="J13" s="3">
        <v>750</v>
      </c>
      <c r="K13" s="3">
        <f>J13-SUM(N13:N19)</f>
        <v>594.15</v>
      </c>
      <c r="L13" s="4" t="s">
        <v>36</v>
      </c>
      <c r="M13" s="3" t="s">
        <v>50</v>
      </c>
      <c r="N13" s="3">
        <v>120</v>
      </c>
      <c r="O13" s="3" t="s">
        <v>41</v>
      </c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3"/>
      <c r="K14" s="3"/>
      <c r="L14" s="4" t="s">
        <v>36</v>
      </c>
      <c r="M14" s="3" t="s">
        <v>51</v>
      </c>
      <c r="N14" s="3">
        <v>16.5</v>
      </c>
      <c r="O14" s="3" t="s">
        <v>42</v>
      </c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3"/>
      <c r="K15" s="3"/>
      <c r="L15" s="4" t="s">
        <v>36</v>
      </c>
      <c r="M15" s="3" t="s">
        <v>52</v>
      </c>
      <c r="N15" s="3">
        <v>8.25</v>
      </c>
      <c r="O15" s="3" t="s">
        <v>43</v>
      </c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3"/>
      <c r="K16" s="3"/>
      <c r="L16" s="4" t="s">
        <v>36</v>
      </c>
      <c r="M16" s="3" t="s">
        <v>53</v>
      </c>
      <c r="N16" s="3">
        <v>8.25</v>
      </c>
      <c r="O16" s="3" t="s">
        <v>42</v>
      </c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3"/>
      <c r="K17" s="3"/>
      <c r="L17" s="4" t="s">
        <v>36</v>
      </c>
      <c r="M17" s="3" t="s">
        <v>54</v>
      </c>
      <c r="N17" s="3">
        <v>1.57</v>
      </c>
      <c r="O17" s="3" t="s">
        <v>44</v>
      </c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3"/>
      <c r="K18" s="3"/>
      <c r="L18" s="4" t="s">
        <v>36</v>
      </c>
      <c r="M18" s="3" t="s">
        <v>55</v>
      </c>
      <c r="N18" s="3">
        <v>0.98</v>
      </c>
      <c r="O18" s="3" t="s">
        <v>44</v>
      </c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3"/>
      <c r="K19" s="3"/>
      <c r="L19" s="4" t="s">
        <v>36</v>
      </c>
      <c r="M19" s="3" t="s">
        <v>56</v>
      </c>
      <c r="N19" s="7">
        <v>0.3</v>
      </c>
      <c r="O19" s="3" t="s">
        <v>44</v>
      </c>
    </row>
    <row r="20" spans="1:15" ht="12.75">
      <c r="A20" s="1"/>
      <c r="B20" s="1"/>
      <c r="C20" s="1"/>
      <c r="D20" s="1" t="s">
        <v>35</v>
      </c>
      <c r="E20" s="1" t="s">
        <v>28</v>
      </c>
      <c r="F20" s="1" t="s">
        <v>37</v>
      </c>
      <c r="G20" s="1"/>
      <c r="H20" s="1"/>
      <c r="I20" s="1"/>
      <c r="J20" s="3">
        <v>750</v>
      </c>
      <c r="K20" s="3">
        <f>J20-SUM(N20:N28)</f>
        <v>576.15</v>
      </c>
      <c r="L20" s="4" t="s">
        <v>36</v>
      </c>
      <c r="M20" s="3" t="s">
        <v>50</v>
      </c>
      <c r="N20" s="3">
        <v>127.5</v>
      </c>
      <c r="O20" s="3" t="s">
        <v>41</v>
      </c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3"/>
      <c r="K21" s="3"/>
      <c r="L21" s="4" t="s">
        <v>36</v>
      </c>
      <c r="M21" s="3" t="s">
        <v>51</v>
      </c>
      <c r="N21" s="3">
        <v>16.5</v>
      </c>
      <c r="O21" s="3" t="s">
        <v>42</v>
      </c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3"/>
      <c r="K22" s="3"/>
      <c r="L22" s="4" t="s">
        <v>36</v>
      </c>
      <c r="M22" s="3" t="s">
        <v>52</v>
      </c>
      <c r="N22" s="3">
        <v>8.25</v>
      </c>
      <c r="O22" s="3" t="s">
        <v>43</v>
      </c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3"/>
      <c r="K23" s="3"/>
      <c r="L23" s="4" t="s">
        <v>36</v>
      </c>
      <c r="M23" s="3" t="s">
        <v>53</v>
      </c>
      <c r="N23" s="3">
        <v>8.25</v>
      </c>
      <c r="O23" s="3" t="s">
        <v>42</v>
      </c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3"/>
      <c r="K24" s="3"/>
      <c r="L24" s="4" t="s">
        <v>36</v>
      </c>
      <c r="M24" s="3" t="s">
        <v>57</v>
      </c>
      <c r="N24" s="3">
        <v>7.5</v>
      </c>
      <c r="O24" s="3" t="s">
        <v>43</v>
      </c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3"/>
      <c r="K25" s="3"/>
      <c r="L25" s="4" t="s">
        <v>36</v>
      </c>
      <c r="M25" s="3" t="s">
        <v>58</v>
      </c>
      <c r="N25" s="3">
        <v>3</v>
      </c>
      <c r="O25" s="3" t="s">
        <v>43</v>
      </c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3"/>
      <c r="K26" s="3"/>
      <c r="L26" s="4" t="s">
        <v>36</v>
      </c>
      <c r="M26" s="3" t="s">
        <v>54</v>
      </c>
      <c r="N26" s="3">
        <v>1.57</v>
      </c>
      <c r="O26" s="3" t="s">
        <v>44</v>
      </c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3"/>
      <c r="K27" s="3"/>
      <c r="L27" s="4" t="s">
        <v>36</v>
      </c>
      <c r="M27" s="3" t="s">
        <v>55</v>
      </c>
      <c r="N27" s="3">
        <v>0.98</v>
      </c>
      <c r="O27" s="3" t="s">
        <v>44</v>
      </c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3"/>
      <c r="K28" s="3"/>
      <c r="L28" s="4" t="s">
        <v>36</v>
      </c>
      <c r="M28" s="3" t="s">
        <v>56</v>
      </c>
      <c r="N28" s="3">
        <v>0.3</v>
      </c>
      <c r="O28" s="3" t="s">
        <v>44</v>
      </c>
    </row>
    <row r="29" spans="1:15" ht="12.75">
      <c r="A29" s="1"/>
      <c r="B29" s="1"/>
      <c r="C29" s="1"/>
      <c r="D29" s="1" t="s">
        <v>35</v>
      </c>
      <c r="E29" s="1" t="s">
        <v>32</v>
      </c>
      <c r="F29" s="1" t="s">
        <v>37</v>
      </c>
      <c r="G29" s="1"/>
      <c r="H29" s="1"/>
      <c r="I29" s="1"/>
      <c r="J29" s="3">
        <v>750</v>
      </c>
      <c r="K29" s="3">
        <f>J29-SUM(N29:N36)</f>
        <v>592.87</v>
      </c>
      <c r="L29" s="4" t="s">
        <v>36</v>
      </c>
      <c r="M29" s="3" t="s">
        <v>50</v>
      </c>
      <c r="N29" s="3">
        <v>120</v>
      </c>
      <c r="O29" s="3" t="s">
        <v>41</v>
      </c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3"/>
      <c r="K30" s="3"/>
      <c r="L30" s="4" t="s">
        <v>36</v>
      </c>
      <c r="M30" s="3" t="s">
        <v>51</v>
      </c>
      <c r="N30" s="3">
        <v>16.5</v>
      </c>
      <c r="O30" s="3" t="s">
        <v>42</v>
      </c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3"/>
      <c r="K31" s="3"/>
      <c r="L31" s="4" t="s">
        <v>36</v>
      </c>
      <c r="M31" s="3" t="s">
        <v>52</v>
      </c>
      <c r="N31" s="3">
        <v>8.25</v>
      </c>
      <c r="O31" s="3" t="s">
        <v>43</v>
      </c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3"/>
      <c r="K32" s="3"/>
      <c r="L32" s="4" t="s">
        <v>36</v>
      </c>
      <c r="M32" s="3" t="s">
        <v>53</v>
      </c>
      <c r="N32" s="3">
        <v>8.25</v>
      </c>
      <c r="O32" s="3" t="s">
        <v>42</v>
      </c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3"/>
      <c r="K33" s="3"/>
      <c r="L33" s="4" t="s">
        <v>36</v>
      </c>
      <c r="M33" s="3" t="s">
        <v>54</v>
      </c>
      <c r="N33" s="3">
        <v>1.57</v>
      </c>
      <c r="O33" s="3" t="s">
        <v>44</v>
      </c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3"/>
      <c r="K34" s="3"/>
      <c r="L34" s="4" t="s">
        <v>36</v>
      </c>
      <c r="M34" s="3" t="s">
        <v>57</v>
      </c>
      <c r="N34" s="3">
        <v>1.28</v>
      </c>
      <c r="O34" s="3" t="s">
        <v>43</v>
      </c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3"/>
      <c r="K35" s="3"/>
      <c r="L35" s="4" t="s">
        <v>36</v>
      </c>
      <c r="M35" s="3" t="s">
        <v>55</v>
      </c>
      <c r="N35" s="3">
        <v>0.98</v>
      </c>
      <c r="O35" s="3" t="s">
        <v>44</v>
      </c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3"/>
      <c r="K36" s="3"/>
      <c r="L36" s="4" t="s">
        <v>36</v>
      </c>
      <c r="M36" s="3" t="s">
        <v>56</v>
      </c>
      <c r="N36" s="3">
        <v>0.3</v>
      </c>
      <c r="O36" s="3" t="s">
        <v>44</v>
      </c>
    </row>
    <row r="37" spans="1:15" ht="12.75">
      <c r="A37" s="1"/>
      <c r="B37" s="1"/>
      <c r="C37" s="1"/>
      <c r="D37" s="1" t="s">
        <v>35</v>
      </c>
      <c r="E37" s="1" t="s">
        <v>24</v>
      </c>
      <c r="F37" s="1" t="s">
        <v>38</v>
      </c>
      <c r="G37" s="1"/>
      <c r="H37" s="1"/>
      <c r="I37" s="1"/>
      <c r="J37" s="3">
        <v>750</v>
      </c>
      <c r="K37" s="3">
        <f>J37-SUM(N37:N46)</f>
        <v>590.69</v>
      </c>
      <c r="L37" s="4" t="s">
        <v>36</v>
      </c>
      <c r="M37" s="3" t="s">
        <v>50</v>
      </c>
      <c r="N37" s="3">
        <v>120</v>
      </c>
      <c r="O37" s="3" t="s">
        <v>41</v>
      </c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3"/>
      <c r="K38" s="3"/>
      <c r="L38" s="4" t="s">
        <v>36</v>
      </c>
      <c r="M38" s="3" t="s">
        <v>51</v>
      </c>
      <c r="N38" s="3">
        <v>16.5</v>
      </c>
      <c r="O38" s="3" t="s">
        <v>42</v>
      </c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3"/>
      <c r="K39" s="3"/>
      <c r="L39" s="4" t="s">
        <v>36</v>
      </c>
      <c r="M39" s="3" t="s">
        <v>52</v>
      </c>
      <c r="N39" s="3">
        <v>8.25</v>
      </c>
      <c r="O39" s="3" t="s">
        <v>43</v>
      </c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3"/>
      <c r="K40" s="3"/>
      <c r="L40" s="4" t="s">
        <v>36</v>
      </c>
      <c r="M40" s="3" t="s">
        <v>53</v>
      </c>
      <c r="N40" s="3">
        <v>8.25</v>
      </c>
      <c r="O40" s="3" t="s">
        <v>42</v>
      </c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3"/>
      <c r="K41" s="3"/>
      <c r="L41" s="4" t="s">
        <v>36</v>
      </c>
      <c r="M41" s="3" t="s">
        <v>54</v>
      </c>
      <c r="N41" s="3">
        <v>1.57</v>
      </c>
      <c r="O41" s="3" t="s">
        <v>44</v>
      </c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3"/>
      <c r="K42" s="3"/>
      <c r="L42" s="4" t="s">
        <v>36</v>
      </c>
      <c r="M42" s="3" t="s">
        <v>60</v>
      </c>
      <c r="N42" s="3">
        <v>1.35</v>
      </c>
      <c r="O42" s="3" t="s">
        <v>43</v>
      </c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3"/>
      <c r="K43" s="3"/>
      <c r="L43" s="4" t="s">
        <v>36</v>
      </c>
      <c r="M43" s="3" t="s">
        <v>57</v>
      </c>
      <c r="N43" s="3">
        <v>1.28</v>
      </c>
      <c r="O43" s="3" t="s">
        <v>43</v>
      </c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3"/>
      <c r="K44" s="3"/>
      <c r="L44" s="4" t="s">
        <v>36</v>
      </c>
      <c r="M44" s="3" t="s">
        <v>55</v>
      </c>
      <c r="N44" s="3">
        <v>0.98</v>
      </c>
      <c r="O44" s="3" t="s">
        <v>44</v>
      </c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3"/>
      <c r="K45" s="3"/>
      <c r="L45" s="4" t="s">
        <v>36</v>
      </c>
      <c r="M45" s="3" t="s">
        <v>59</v>
      </c>
      <c r="N45" s="3">
        <v>0.83</v>
      </c>
      <c r="O45" s="3" t="s">
        <v>43</v>
      </c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3"/>
      <c r="K46" s="3"/>
      <c r="L46" s="4" t="s">
        <v>36</v>
      </c>
      <c r="M46" s="3" t="s">
        <v>56</v>
      </c>
      <c r="N46" s="3">
        <v>0.3</v>
      </c>
      <c r="O46" s="3" t="s">
        <v>44</v>
      </c>
    </row>
    <row r="47" spans="1:15" ht="12.75">
      <c r="A47" s="1"/>
      <c r="B47" s="1"/>
      <c r="C47" s="1"/>
      <c r="D47" s="1" t="s">
        <v>35</v>
      </c>
      <c r="E47" s="1" t="s">
        <v>25</v>
      </c>
      <c r="F47" s="1" t="s">
        <v>63</v>
      </c>
      <c r="G47" s="1"/>
      <c r="H47" s="1"/>
      <c r="I47" s="1"/>
      <c r="J47" s="3">
        <v>750</v>
      </c>
      <c r="K47" s="3">
        <f>J47-SUM(N47:N56)</f>
        <v>590.69</v>
      </c>
      <c r="L47" s="4" t="s">
        <v>36</v>
      </c>
      <c r="M47" s="3" t="s">
        <v>50</v>
      </c>
      <c r="N47" s="3">
        <v>120</v>
      </c>
      <c r="O47" s="3" t="s">
        <v>41</v>
      </c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3"/>
      <c r="K48" s="3"/>
      <c r="L48" s="4" t="s">
        <v>36</v>
      </c>
      <c r="M48" s="3" t="s">
        <v>51</v>
      </c>
      <c r="N48" s="3">
        <v>16.5</v>
      </c>
      <c r="O48" s="3" t="s">
        <v>42</v>
      </c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3"/>
      <c r="K49" s="3"/>
      <c r="L49" s="4" t="s">
        <v>36</v>
      </c>
      <c r="M49" s="3" t="s">
        <v>52</v>
      </c>
      <c r="N49" s="3">
        <v>8.25</v>
      </c>
      <c r="O49" s="3" t="s">
        <v>43</v>
      </c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3"/>
      <c r="K50" s="3"/>
      <c r="L50" s="4" t="s">
        <v>36</v>
      </c>
      <c r="M50" s="3" t="s">
        <v>53</v>
      </c>
      <c r="N50" s="3">
        <v>8.25</v>
      </c>
      <c r="O50" s="3" t="s">
        <v>42</v>
      </c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3"/>
      <c r="K51" s="3"/>
      <c r="L51" s="4" t="s">
        <v>36</v>
      </c>
      <c r="M51" s="3" t="s">
        <v>54</v>
      </c>
      <c r="N51" s="3">
        <v>1.57</v>
      </c>
      <c r="O51" s="3" t="s">
        <v>44</v>
      </c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3"/>
      <c r="K52" s="3"/>
      <c r="L52" s="4" t="s">
        <v>36</v>
      </c>
      <c r="M52" s="3" t="s">
        <v>60</v>
      </c>
      <c r="N52" s="3">
        <v>1.35</v>
      </c>
      <c r="O52" s="3" t="s">
        <v>43</v>
      </c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3"/>
      <c r="K53" s="3"/>
      <c r="L53" s="4" t="s">
        <v>36</v>
      </c>
      <c r="M53" s="3" t="s">
        <v>57</v>
      </c>
      <c r="N53" s="3">
        <v>1.28</v>
      </c>
      <c r="O53" s="3" t="s">
        <v>43</v>
      </c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3"/>
      <c r="K54" s="3"/>
      <c r="L54" s="4" t="s">
        <v>36</v>
      </c>
      <c r="M54" s="3" t="s">
        <v>55</v>
      </c>
      <c r="N54" s="3">
        <v>0.98</v>
      </c>
      <c r="O54" s="3" t="s">
        <v>44</v>
      </c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3"/>
      <c r="K55" s="3"/>
      <c r="L55" s="4" t="s">
        <v>36</v>
      </c>
      <c r="M55" s="3" t="s">
        <v>59</v>
      </c>
      <c r="N55" s="3">
        <v>0.83</v>
      </c>
      <c r="O55" s="3" t="s">
        <v>43</v>
      </c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3"/>
      <c r="K56" s="3"/>
      <c r="L56" s="4" t="s">
        <v>36</v>
      </c>
      <c r="M56" s="3" t="s">
        <v>56</v>
      </c>
      <c r="N56" s="3">
        <v>0.3</v>
      </c>
      <c r="O56" s="3" t="s">
        <v>44</v>
      </c>
    </row>
    <row r="57" spans="1:15" ht="12.75">
      <c r="A57" s="1"/>
      <c r="B57" s="1"/>
      <c r="C57" s="1"/>
      <c r="D57" s="1" t="s">
        <v>35</v>
      </c>
      <c r="E57" s="1" t="s">
        <v>25</v>
      </c>
      <c r="F57" s="1" t="s">
        <v>39</v>
      </c>
      <c r="G57" s="1"/>
      <c r="H57" s="1"/>
      <c r="I57" s="1"/>
      <c r="J57" s="3">
        <v>750</v>
      </c>
      <c r="K57" s="3">
        <f>J57-SUM(N57:N66)</f>
        <v>590.69</v>
      </c>
      <c r="L57" s="4" t="s">
        <v>36</v>
      </c>
      <c r="M57" s="3" t="s">
        <v>50</v>
      </c>
      <c r="N57" s="3">
        <v>120</v>
      </c>
      <c r="O57" s="3" t="s">
        <v>41</v>
      </c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3"/>
      <c r="K58" s="3"/>
      <c r="L58" s="4" t="s">
        <v>36</v>
      </c>
      <c r="M58" s="3" t="s">
        <v>51</v>
      </c>
      <c r="N58" s="3">
        <v>16.5</v>
      </c>
      <c r="O58" s="3" t="s">
        <v>42</v>
      </c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3"/>
      <c r="K59" s="3"/>
      <c r="L59" s="4" t="s">
        <v>36</v>
      </c>
      <c r="M59" s="3" t="s">
        <v>52</v>
      </c>
      <c r="N59" s="3">
        <v>8.25</v>
      </c>
      <c r="O59" s="3" t="s">
        <v>43</v>
      </c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3"/>
      <c r="K60" s="3"/>
      <c r="L60" s="4" t="s">
        <v>36</v>
      </c>
      <c r="M60" s="3" t="s">
        <v>53</v>
      </c>
      <c r="N60" s="3">
        <v>8.25</v>
      </c>
      <c r="O60" s="3" t="s">
        <v>42</v>
      </c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3"/>
      <c r="K61" s="3"/>
      <c r="L61" s="4" t="s">
        <v>36</v>
      </c>
      <c r="M61" s="3" t="s">
        <v>54</v>
      </c>
      <c r="N61" s="3">
        <v>1.57</v>
      </c>
      <c r="O61" s="3" t="s">
        <v>44</v>
      </c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3"/>
      <c r="K62" s="3"/>
      <c r="L62" s="4" t="s">
        <v>36</v>
      </c>
      <c r="M62" s="3" t="s">
        <v>60</v>
      </c>
      <c r="N62" s="3">
        <v>1.35</v>
      </c>
      <c r="O62" s="3" t="s">
        <v>43</v>
      </c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3"/>
      <c r="K63" s="3"/>
      <c r="L63" s="4" t="s">
        <v>36</v>
      </c>
      <c r="M63" s="3" t="s">
        <v>57</v>
      </c>
      <c r="N63" s="3">
        <v>1.28</v>
      </c>
      <c r="O63" s="3" t="s">
        <v>43</v>
      </c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3"/>
      <c r="K64" s="3"/>
      <c r="L64" s="4" t="s">
        <v>36</v>
      </c>
      <c r="M64" s="3" t="s">
        <v>55</v>
      </c>
      <c r="N64" s="3">
        <v>0.98</v>
      </c>
      <c r="O64" s="3" t="s">
        <v>44</v>
      </c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3"/>
      <c r="K65" s="3"/>
      <c r="L65" s="4" t="s">
        <v>36</v>
      </c>
      <c r="M65" s="3" t="s">
        <v>59</v>
      </c>
      <c r="N65" s="3">
        <v>0.83</v>
      </c>
      <c r="O65" s="3" t="s">
        <v>43</v>
      </c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3"/>
      <c r="K66" s="3"/>
      <c r="L66" s="4" t="s">
        <v>36</v>
      </c>
      <c r="M66" s="3" t="s">
        <v>56</v>
      </c>
      <c r="N66" s="3">
        <v>0.3</v>
      </c>
      <c r="O66" s="3" t="s">
        <v>44</v>
      </c>
    </row>
    <row r="67" spans="1:15" ht="12.75">
      <c r="A67" s="1"/>
      <c r="B67" s="1"/>
      <c r="C67" s="1"/>
      <c r="D67" s="1" t="s">
        <v>35</v>
      </c>
      <c r="E67" s="1" t="s">
        <v>26</v>
      </c>
      <c r="F67" s="1" t="s">
        <v>38</v>
      </c>
      <c r="G67" s="1"/>
      <c r="H67" s="1"/>
      <c r="I67" s="1"/>
      <c r="J67" s="3">
        <v>750</v>
      </c>
      <c r="K67" s="3">
        <f>J67-SUM(N67:N76)</f>
        <v>590.69</v>
      </c>
      <c r="L67" s="4" t="s">
        <v>36</v>
      </c>
      <c r="M67" s="3" t="s">
        <v>50</v>
      </c>
      <c r="N67" s="3">
        <v>120</v>
      </c>
      <c r="O67" s="3" t="s">
        <v>41</v>
      </c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3"/>
      <c r="K68" s="3"/>
      <c r="L68" s="4" t="s">
        <v>36</v>
      </c>
      <c r="M68" s="3" t="s">
        <v>51</v>
      </c>
      <c r="N68" s="3">
        <v>16.5</v>
      </c>
      <c r="O68" s="3" t="s">
        <v>42</v>
      </c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3"/>
      <c r="K69" s="3"/>
      <c r="L69" s="4" t="s">
        <v>36</v>
      </c>
      <c r="M69" s="3" t="s">
        <v>52</v>
      </c>
      <c r="N69" s="3">
        <v>8.25</v>
      </c>
      <c r="O69" s="3" t="s">
        <v>43</v>
      </c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3"/>
      <c r="K70" s="3"/>
      <c r="L70" s="4" t="s">
        <v>36</v>
      </c>
      <c r="M70" s="3" t="s">
        <v>53</v>
      </c>
      <c r="N70" s="3">
        <v>8.25</v>
      </c>
      <c r="O70" s="3" t="s">
        <v>42</v>
      </c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3"/>
      <c r="K71" s="3"/>
      <c r="L71" s="4" t="s">
        <v>36</v>
      </c>
      <c r="M71" s="3" t="s">
        <v>54</v>
      </c>
      <c r="N71" s="3">
        <v>1.57</v>
      </c>
      <c r="O71" s="3" t="s">
        <v>44</v>
      </c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  <c r="L72" s="4" t="s">
        <v>36</v>
      </c>
      <c r="M72" s="3" t="s">
        <v>60</v>
      </c>
      <c r="N72" s="3">
        <v>1.35</v>
      </c>
      <c r="O72" s="3" t="s">
        <v>43</v>
      </c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  <c r="L73" s="4" t="s">
        <v>36</v>
      </c>
      <c r="M73" s="3" t="s">
        <v>57</v>
      </c>
      <c r="N73" s="3">
        <v>1.28</v>
      </c>
      <c r="O73" s="3" t="s">
        <v>43</v>
      </c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  <c r="L74" s="4" t="s">
        <v>36</v>
      </c>
      <c r="M74" s="3" t="s">
        <v>55</v>
      </c>
      <c r="N74" s="3">
        <v>0.98</v>
      </c>
      <c r="O74" s="3" t="s">
        <v>44</v>
      </c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  <c r="L75" s="4" t="s">
        <v>36</v>
      </c>
      <c r="M75" s="3" t="s">
        <v>59</v>
      </c>
      <c r="N75" s="3">
        <v>0.83</v>
      </c>
      <c r="O75" s="3" t="s">
        <v>43</v>
      </c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  <c r="L76" s="4" t="s">
        <v>36</v>
      </c>
      <c r="M76" s="3" t="s">
        <v>56</v>
      </c>
      <c r="N76" s="3">
        <v>0.3</v>
      </c>
      <c r="O76" s="3" t="s">
        <v>44</v>
      </c>
    </row>
    <row r="77" spans="1:15" ht="12.75">
      <c r="A77" s="1"/>
      <c r="B77" s="1"/>
      <c r="C77" s="1"/>
      <c r="D77" s="1" t="s">
        <v>35</v>
      </c>
      <c r="E77" s="1" t="s">
        <v>30</v>
      </c>
      <c r="F77" s="1" t="s">
        <v>40</v>
      </c>
      <c r="G77" s="1"/>
      <c r="H77" s="1"/>
      <c r="I77" s="1"/>
      <c r="J77" s="3">
        <v>750</v>
      </c>
      <c r="K77" s="3">
        <f>J77-SUM(N77:N83)</f>
        <v>622.78</v>
      </c>
      <c r="L77" s="4" t="s">
        <v>36</v>
      </c>
      <c r="M77" s="3" t="s">
        <v>50</v>
      </c>
      <c r="N77" s="3">
        <v>112</v>
      </c>
      <c r="O77" s="3" t="s">
        <v>41</v>
      </c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3"/>
      <c r="K78" s="3"/>
      <c r="L78" s="4" t="s">
        <v>36</v>
      </c>
      <c r="M78" s="3" t="s">
        <v>52</v>
      </c>
      <c r="N78" s="3">
        <v>8.55</v>
      </c>
      <c r="O78" s="3" t="s">
        <v>43</v>
      </c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3"/>
      <c r="K79" s="3"/>
      <c r="L79" s="4" t="s">
        <v>36</v>
      </c>
      <c r="M79" s="3" t="s">
        <v>51</v>
      </c>
      <c r="N79" s="3">
        <v>3.3</v>
      </c>
      <c r="O79" s="3" t="s">
        <v>42</v>
      </c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3"/>
      <c r="K80" s="3"/>
      <c r="L80" s="4" t="s">
        <v>36</v>
      </c>
      <c r="M80" s="3" t="s">
        <v>53</v>
      </c>
      <c r="N80" s="3">
        <v>1.95</v>
      </c>
      <c r="O80" s="3" t="s">
        <v>42</v>
      </c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3"/>
      <c r="K81" s="3"/>
      <c r="L81" s="4" t="s">
        <v>36</v>
      </c>
      <c r="M81" s="3" t="s">
        <v>54</v>
      </c>
      <c r="N81" s="3">
        <v>0.6</v>
      </c>
      <c r="O81" s="3" t="s">
        <v>44</v>
      </c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3"/>
      <c r="K82" s="3"/>
      <c r="L82" s="4" t="s">
        <v>36</v>
      </c>
      <c r="M82" s="3" t="s">
        <v>56</v>
      </c>
      <c r="N82" s="3">
        <v>0.45</v>
      </c>
      <c r="O82" s="3" t="s">
        <v>44</v>
      </c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3"/>
      <c r="K83" s="3"/>
      <c r="L83" s="4" t="s">
        <v>36</v>
      </c>
      <c r="M83" s="3" t="s">
        <v>55</v>
      </c>
      <c r="N83" s="3">
        <v>0.37</v>
      </c>
      <c r="O83" s="3" t="s">
        <v>44</v>
      </c>
    </row>
    <row r="84" spans="1:15" ht="12.75">
      <c r="A84" s="1"/>
      <c r="B84" s="1"/>
      <c r="C84" s="1"/>
      <c r="D84" s="1" t="s">
        <v>35</v>
      </c>
      <c r="E84" s="1" t="s">
        <v>30</v>
      </c>
      <c r="F84" s="1" t="s">
        <v>37</v>
      </c>
      <c r="G84" s="1"/>
      <c r="H84" s="1"/>
      <c r="I84" s="1"/>
      <c r="J84" s="3">
        <v>750</v>
      </c>
      <c r="K84" s="3">
        <f>J84-SUM(N84:N90)</f>
        <v>622.78</v>
      </c>
      <c r="L84" s="4" t="s">
        <v>36</v>
      </c>
      <c r="M84" s="3" t="s">
        <v>50</v>
      </c>
      <c r="N84" s="3">
        <v>112</v>
      </c>
      <c r="O84" s="3" t="s">
        <v>41</v>
      </c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3"/>
      <c r="K85" s="3"/>
      <c r="L85" s="4" t="s">
        <v>36</v>
      </c>
      <c r="M85" s="3" t="s">
        <v>52</v>
      </c>
      <c r="N85" s="3">
        <v>8.55</v>
      </c>
      <c r="O85" s="3" t="s">
        <v>43</v>
      </c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3"/>
      <c r="K86" s="3"/>
      <c r="L86" s="4" t="s">
        <v>36</v>
      </c>
      <c r="M86" s="3" t="s">
        <v>51</v>
      </c>
      <c r="N86" s="3">
        <v>3.3</v>
      </c>
      <c r="O86" s="3" t="s">
        <v>42</v>
      </c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3"/>
      <c r="K87" s="3"/>
      <c r="L87" s="4" t="s">
        <v>36</v>
      </c>
      <c r="M87" s="3" t="s">
        <v>53</v>
      </c>
      <c r="N87" s="3">
        <v>1.95</v>
      </c>
      <c r="O87" s="3" t="s">
        <v>42</v>
      </c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3"/>
      <c r="K88" s="3"/>
      <c r="L88" s="4" t="s">
        <v>36</v>
      </c>
      <c r="M88" s="3" t="s">
        <v>54</v>
      </c>
      <c r="N88" s="3">
        <v>0.6</v>
      </c>
      <c r="O88" s="3" t="s">
        <v>44</v>
      </c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3"/>
      <c r="K89" s="3"/>
      <c r="L89" s="4" t="s">
        <v>36</v>
      </c>
      <c r="M89" s="3" t="s">
        <v>56</v>
      </c>
      <c r="N89" s="3">
        <v>0.45</v>
      </c>
      <c r="O89" s="3" t="s">
        <v>44</v>
      </c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3"/>
      <c r="K90" s="3"/>
      <c r="L90" s="4" t="s">
        <v>36</v>
      </c>
      <c r="M90" s="3" t="s">
        <v>55</v>
      </c>
      <c r="N90" s="3">
        <v>0.37</v>
      </c>
      <c r="O90" s="3" t="s">
        <v>44</v>
      </c>
    </row>
    <row r="91" spans="1:15" ht="12.75">
      <c r="A91" s="1"/>
      <c r="B91" s="1"/>
      <c r="C91" s="1"/>
      <c r="D91" s="1" t="s">
        <v>35</v>
      </c>
      <c r="E91" s="1" t="s">
        <v>29</v>
      </c>
      <c r="F91" s="1" t="s">
        <v>63</v>
      </c>
      <c r="G91" s="1"/>
      <c r="H91" s="1"/>
      <c r="I91" s="1"/>
      <c r="J91" s="3">
        <v>750</v>
      </c>
      <c r="K91" s="3">
        <f>J91-SUM(N91:N99)</f>
        <v>576.15</v>
      </c>
      <c r="L91" s="4" t="s">
        <v>36</v>
      </c>
      <c r="M91" s="3" t="s">
        <v>50</v>
      </c>
      <c r="N91" s="3">
        <v>127.5</v>
      </c>
      <c r="O91" s="3" t="s">
        <v>41</v>
      </c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3"/>
      <c r="K92" s="3"/>
      <c r="L92" s="4" t="s">
        <v>36</v>
      </c>
      <c r="M92" s="3" t="s">
        <v>51</v>
      </c>
      <c r="N92" s="3">
        <v>16.5</v>
      </c>
      <c r="O92" s="3" t="s">
        <v>42</v>
      </c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3"/>
      <c r="K93" s="3"/>
      <c r="L93" s="4" t="s">
        <v>36</v>
      </c>
      <c r="M93" s="3" t="s">
        <v>52</v>
      </c>
      <c r="N93" s="3">
        <v>8.25</v>
      </c>
      <c r="O93" s="3" t="s">
        <v>43</v>
      </c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3"/>
      <c r="K94" s="3"/>
      <c r="L94" s="4" t="s">
        <v>36</v>
      </c>
      <c r="M94" s="3" t="s">
        <v>53</v>
      </c>
      <c r="N94" s="3">
        <v>8.25</v>
      </c>
      <c r="O94" s="3" t="s">
        <v>42</v>
      </c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3"/>
      <c r="K95" s="3"/>
      <c r="L95" s="4" t="s">
        <v>36</v>
      </c>
      <c r="M95" s="3" t="s">
        <v>57</v>
      </c>
      <c r="N95" s="3">
        <v>7.5</v>
      </c>
      <c r="O95" s="3" t="s">
        <v>43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3"/>
      <c r="K96" s="3"/>
      <c r="L96" s="4" t="s">
        <v>36</v>
      </c>
      <c r="M96" s="3" t="s">
        <v>58</v>
      </c>
      <c r="N96" s="3">
        <v>3</v>
      </c>
      <c r="O96" s="3" t="s">
        <v>43</v>
      </c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3"/>
      <c r="K97" s="3"/>
      <c r="L97" s="4" t="s">
        <v>36</v>
      </c>
      <c r="M97" s="3" t="s">
        <v>54</v>
      </c>
      <c r="N97" s="3">
        <v>1.57</v>
      </c>
      <c r="O97" s="3" t="s">
        <v>44</v>
      </c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3"/>
      <c r="K98" s="3"/>
      <c r="L98" s="4" t="s">
        <v>36</v>
      </c>
      <c r="M98" s="3" t="s">
        <v>55</v>
      </c>
      <c r="N98" s="3">
        <v>0.98</v>
      </c>
      <c r="O98" s="3" t="s">
        <v>44</v>
      </c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3"/>
      <c r="K99" s="3"/>
      <c r="L99" s="4" t="s">
        <v>36</v>
      </c>
      <c r="M99" s="3" t="s">
        <v>56</v>
      </c>
      <c r="N99" s="3">
        <v>0.3</v>
      </c>
      <c r="O99" s="3" t="s">
        <v>44</v>
      </c>
    </row>
    <row r="100" spans="1:15" ht="12.75">
      <c r="A100" s="1"/>
      <c r="B100" s="1"/>
      <c r="C100" s="1"/>
      <c r="D100" s="1" t="s">
        <v>35</v>
      </c>
      <c r="E100" s="1" t="s">
        <v>29</v>
      </c>
      <c r="F100" s="1" t="s">
        <v>39</v>
      </c>
      <c r="G100" s="1"/>
      <c r="H100" s="1"/>
      <c r="I100" s="1"/>
      <c r="J100" s="3">
        <v>750</v>
      </c>
      <c r="K100" s="3">
        <f>J100-SUM(N100:N108)</f>
        <v>576.15</v>
      </c>
      <c r="L100" s="4" t="s">
        <v>36</v>
      </c>
      <c r="M100" s="3" t="s">
        <v>50</v>
      </c>
      <c r="N100" s="3">
        <v>127.5</v>
      </c>
      <c r="O100" s="3" t="s">
        <v>41</v>
      </c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3"/>
      <c r="K101" s="3"/>
      <c r="L101" s="4" t="s">
        <v>36</v>
      </c>
      <c r="M101" s="3" t="s">
        <v>51</v>
      </c>
      <c r="N101" s="3">
        <v>16.5</v>
      </c>
      <c r="O101" s="3" t="s">
        <v>42</v>
      </c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3"/>
      <c r="K102" s="3"/>
      <c r="L102" s="4" t="s">
        <v>36</v>
      </c>
      <c r="M102" s="3" t="s">
        <v>52</v>
      </c>
      <c r="N102" s="3">
        <v>8.25</v>
      </c>
      <c r="O102" s="3" t="s">
        <v>43</v>
      </c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3"/>
      <c r="K103" s="3"/>
      <c r="L103" s="4" t="s">
        <v>36</v>
      </c>
      <c r="M103" s="3" t="s">
        <v>53</v>
      </c>
      <c r="N103" s="3">
        <v>8.25</v>
      </c>
      <c r="O103" s="3" t="s">
        <v>42</v>
      </c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3"/>
      <c r="K104" s="3"/>
      <c r="L104" s="4" t="s">
        <v>36</v>
      </c>
      <c r="M104" s="3" t="s">
        <v>57</v>
      </c>
      <c r="N104" s="3">
        <v>7.5</v>
      </c>
      <c r="O104" s="3" t="s">
        <v>43</v>
      </c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3"/>
      <c r="K105" s="3"/>
      <c r="L105" s="4" t="s">
        <v>36</v>
      </c>
      <c r="M105" s="3" t="s">
        <v>58</v>
      </c>
      <c r="N105" s="3">
        <v>3</v>
      </c>
      <c r="O105" s="3" t="s">
        <v>43</v>
      </c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3"/>
      <c r="K106" s="3"/>
      <c r="L106" s="4" t="s">
        <v>36</v>
      </c>
      <c r="M106" s="3" t="s">
        <v>54</v>
      </c>
      <c r="N106" s="3">
        <v>1.57</v>
      </c>
      <c r="O106" s="3" t="s">
        <v>44</v>
      </c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3"/>
      <c r="K107" s="3"/>
      <c r="L107" s="4" t="s">
        <v>36</v>
      </c>
      <c r="M107" s="3" t="s">
        <v>55</v>
      </c>
      <c r="N107" s="3">
        <v>0.98</v>
      </c>
      <c r="O107" s="3" t="s">
        <v>44</v>
      </c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3"/>
      <c r="K108" s="3"/>
      <c r="L108" s="4" t="s">
        <v>36</v>
      </c>
      <c r="M108" s="3" t="s">
        <v>56</v>
      </c>
      <c r="N108" s="3">
        <v>0.3</v>
      </c>
      <c r="O108" s="3" t="s">
        <v>44</v>
      </c>
    </row>
    <row r="109" spans="1:15" ht="12.75">
      <c r="A109" s="1"/>
      <c r="B109" s="1"/>
      <c r="C109" s="1"/>
      <c r="D109" s="1" t="s">
        <v>35</v>
      </c>
      <c r="E109" s="1" t="s">
        <v>29</v>
      </c>
      <c r="F109" s="1" t="s">
        <v>38</v>
      </c>
      <c r="G109" s="1"/>
      <c r="H109" s="1"/>
      <c r="I109" s="1"/>
      <c r="J109" s="3">
        <v>750</v>
      </c>
      <c r="K109" s="3">
        <f>J109-SUM(N109:N117)</f>
        <v>576.15</v>
      </c>
      <c r="L109" s="4" t="s">
        <v>36</v>
      </c>
      <c r="M109" s="3" t="s">
        <v>50</v>
      </c>
      <c r="N109" s="3">
        <v>127.5</v>
      </c>
      <c r="O109" s="3" t="s">
        <v>41</v>
      </c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3"/>
      <c r="K110" s="3"/>
      <c r="L110" s="4" t="s">
        <v>36</v>
      </c>
      <c r="M110" s="3" t="s">
        <v>51</v>
      </c>
      <c r="N110" s="3">
        <v>16.5</v>
      </c>
      <c r="O110" s="3" t="s">
        <v>42</v>
      </c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3"/>
      <c r="K111" s="3"/>
      <c r="L111" s="4" t="s">
        <v>36</v>
      </c>
      <c r="M111" s="3" t="s">
        <v>52</v>
      </c>
      <c r="N111" s="3">
        <v>8.25</v>
      </c>
      <c r="O111" s="3" t="s">
        <v>43</v>
      </c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3"/>
      <c r="K112" s="3"/>
      <c r="L112" s="4" t="s">
        <v>36</v>
      </c>
      <c r="M112" s="3" t="s">
        <v>53</v>
      </c>
      <c r="N112" s="3">
        <v>8.25</v>
      </c>
      <c r="O112" s="3" t="s">
        <v>42</v>
      </c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3"/>
      <c r="K113" s="3"/>
      <c r="L113" s="4" t="s">
        <v>36</v>
      </c>
      <c r="M113" s="3" t="s">
        <v>57</v>
      </c>
      <c r="N113" s="3">
        <v>7.5</v>
      </c>
      <c r="O113" s="3" t="s">
        <v>43</v>
      </c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3"/>
      <c r="K114" s="3"/>
      <c r="L114" s="4" t="s">
        <v>36</v>
      </c>
      <c r="M114" s="3" t="s">
        <v>58</v>
      </c>
      <c r="N114" s="3">
        <v>3</v>
      </c>
      <c r="O114" s="3" t="s">
        <v>43</v>
      </c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3"/>
      <c r="K115" s="3"/>
      <c r="L115" s="4" t="s">
        <v>36</v>
      </c>
      <c r="M115" s="3" t="s">
        <v>54</v>
      </c>
      <c r="N115" s="3">
        <v>1.57</v>
      </c>
      <c r="O115" s="3" t="s">
        <v>44</v>
      </c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3"/>
      <c r="K116" s="3"/>
      <c r="L116" s="4" t="s">
        <v>36</v>
      </c>
      <c r="M116" s="3" t="s">
        <v>55</v>
      </c>
      <c r="N116" s="3">
        <v>0.98</v>
      </c>
      <c r="O116" s="3" t="s">
        <v>44</v>
      </c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3"/>
      <c r="K117" s="3"/>
      <c r="L117" s="4" t="s">
        <v>36</v>
      </c>
      <c r="M117" s="3" t="s">
        <v>56</v>
      </c>
      <c r="N117" s="3">
        <v>0.3</v>
      </c>
      <c r="O117" s="3" t="s">
        <v>44</v>
      </c>
    </row>
    <row r="118" spans="1:15" ht="12.75">
      <c r="A118" s="1"/>
      <c r="B118" s="1"/>
      <c r="C118" s="1"/>
      <c r="D118" s="1" t="s">
        <v>35</v>
      </c>
      <c r="E118" s="1" t="s">
        <v>22</v>
      </c>
      <c r="F118" s="1" t="s">
        <v>38</v>
      </c>
      <c r="G118" s="1"/>
      <c r="H118" s="1"/>
      <c r="I118" s="1"/>
      <c r="J118" s="3">
        <v>750</v>
      </c>
      <c r="K118" s="3">
        <f>J118-SUM(N118:N126)</f>
        <v>576.15</v>
      </c>
      <c r="L118" s="4" t="s">
        <v>36</v>
      </c>
      <c r="M118" s="3" t="s">
        <v>50</v>
      </c>
      <c r="N118" s="3">
        <v>127.5</v>
      </c>
      <c r="O118" s="3" t="s">
        <v>41</v>
      </c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3"/>
      <c r="K119" s="3"/>
      <c r="L119" s="4" t="s">
        <v>36</v>
      </c>
      <c r="M119" s="3" t="s">
        <v>51</v>
      </c>
      <c r="N119" s="3">
        <v>16.5</v>
      </c>
      <c r="O119" s="3" t="s">
        <v>42</v>
      </c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3"/>
      <c r="K120" s="3"/>
      <c r="L120" s="4" t="s">
        <v>36</v>
      </c>
      <c r="M120" s="3" t="s">
        <v>52</v>
      </c>
      <c r="N120" s="3">
        <v>8.25</v>
      </c>
      <c r="O120" s="3" t="s">
        <v>43</v>
      </c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3"/>
      <c r="K121" s="3"/>
      <c r="L121" s="4" t="s">
        <v>36</v>
      </c>
      <c r="M121" s="3" t="s">
        <v>53</v>
      </c>
      <c r="N121" s="3">
        <v>8.25</v>
      </c>
      <c r="O121" s="3" t="s">
        <v>42</v>
      </c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3"/>
      <c r="K122" s="3"/>
      <c r="L122" s="4" t="s">
        <v>36</v>
      </c>
      <c r="M122" s="3" t="s">
        <v>57</v>
      </c>
      <c r="N122" s="3">
        <v>7.5</v>
      </c>
      <c r="O122" s="3" t="s">
        <v>43</v>
      </c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3"/>
      <c r="K123" s="3"/>
      <c r="L123" s="4" t="s">
        <v>36</v>
      </c>
      <c r="M123" s="3" t="s">
        <v>58</v>
      </c>
      <c r="N123" s="3">
        <v>3</v>
      </c>
      <c r="O123" s="3" t="s">
        <v>43</v>
      </c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3"/>
      <c r="K124" s="3"/>
      <c r="L124" s="4" t="s">
        <v>36</v>
      </c>
      <c r="M124" s="3" t="s">
        <v>54</v>
      </c>
      <c r="N124" s="3">
        <v>1.57</v>
      </c>
      <c r="O124" s="3" t="s">
        <v>44</v>
      </c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3"/>
      <c r="K125" s="3"/>
      <c r="L125" s="4" t="s">
        <v>36</v>
      </c>
      <c r="M125" s="3" t="s">
        <v>55</v>
      </c>
      <c r="N125" s="3">
        <v>0.98</v>
      </c>
      <c r="O125" s="3" t="s">
        <v>44</v>
      </c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3"/>
      <c r="K126" s="3"/>
      <c r="L126" s="4" t="s">
        <v>36</v>
      </c>
      <c r="M126" s="3" t="s">
        <v>56</v>
      </c>
      <c r="N126" s="3">
        <v>0.3</v>
      </c>
      <c r="O126" s="3" t="s">
        <v>44</v>
      </c>
    </row>
    <row r="127" spans="1:15" ht="12.75">
      <c r="A127" s="1"/>
      <c r="B127" s="1"/>
      <c r="C127" s="1"/>
      <c r="D127" s="1" t="s">
        <v>35</v>
      </c>
      <c r="E127" s="1" t="s">
        <v>31</v>
      </c>
      <c r="F127" s="1" t="s">
        <v>39</v>
      </c>
      <c r="G127" s="1"/>
      <c r="H127" s="1"/>
      <c r="I127" s="1"/>
      <c r="J127" s="3">
        <v>750</v>
      </c>
      <c r="K127" s="3">
        <f>J127-SUM(N127:N133)</f>
        <v>622.78</v>
      </c>
      <c r="L127" s="4" t="s">
        <v>36</v>
      </c>
      <c r="M127" s="3" t="s">
        <v>50</v>
      </c>
      <c r="N127" s="3">
        <v>112</v>
      </c>
      <c r="O127" s="3" t="s">
        <v>41</v>
      </c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3"/>
      <c r="K128" s="3"/>
      <c r="L128" s="4" t="s">
        <v>36</v>
      </c>
      <c r="M128" s="3" t="s">
        <v>52</v>
      </c>
      <c r="N128" s="3">
        <v>8.55</v>
      </c>
      <c r="O128" s="3" t="s">
        <v>43</v>
      </c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3"/>
      <c r="K129" s="3"/>
      <c r="L129" s="4" t="s">
        <v>36</v>
      </c>
      <c r="M129" s="3" t="s">
        <v>51</v>
      </c>
      <c r="N129" s="3">
        <v>3.3</v>
      </c>
      <c r="O129" s="3" t="s">
        <v>42</v>
      </c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3"/>
      <c r="K130" s="3"/>
      <c r="L130" s="4" t="s">
        <v>36</v>
      </c>
      <c r="M130" s="3" t="s">
        <v>53</v>
      </c>
      <c r="N130" s="3">
        <v>1.95</v>
      </c>
      <c r="O130" s="3" t="s">
        <v>42</v>
      </c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3"/>
      <c r="K131" s="3"/>
      <c r="L131" s="4" t="s">
        <v>36</v>
      </c>
      <c r="M131" s="3" t="s">
        <v>54</v>
      </c>
      <c r="N131" s="3">
        <v>0.6</v>
      </c>
      <c r="O131" s="3" t="s">
        <v>44</v>
      </c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3"/>
      <c r="K132" s="3"/>
      <c r="L132" s="4" t="s">
        <v>36</v>
      </c>
      <c r="M132" s="3" t="s">
        <v>56</v>
      </c>
      <c r="N132" s="3">
        <v>0.45</v>
      </c>
      <c r="O132" s="3" t="s">
        <v>44</v>
      </c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3"/>
      <c r="K133" s="3"/>
      <c r="L133" s="4" t="s">
        <v>36</v>
      </c>
      <c r="M133" s="3" t="s">
        <v>55</v>
      </c>
      <c r="N133" s="3">
        <v>0.37</v>
      </c>
      <c r="O133" s="3" t="s">
        <v>44</v>
      </c>
    </row>
    <row r="134" spans="1:15" ht="12.75">
      <c r="A134" s="1"/>
      <c r="B134" s="1"/>
      <c r="C134" s="1"/>
      <c r="D134" s="1" t="s">
        <v>35</v>
      </c>
      <c r="E134" s="1" t="s">
        <v>31</v>
      </c>
      <c r="F134" s="1" t="s">
        <v>38</v>
      </c>
      <c r="G134" s="1"/>
      <c r="H134" s="1"/>
      <c r="I134" s="1"/>
      <c r="J134" s="3">
        <v>750</v>
      </c>
      <c r="K134" s="3">
        <f>J134-SUM(N134:N140)</f>
        <v>622.78</v>
      </c>
      <c r="L134" s="4" t="s">
        <v>36</v>
      </c>
      <c r="M134" s="3" t="s">
        <v>50</v>
      </c>
      <c r="N134" s="3">
        <v>112</v>
      </c>
      <c r="O134" s="3" t="s">
        <v>41</v>
      </c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3"/>
      <c r="K135" s="3"/>
      <c r="L135" s="4" t="s">
        <v>36</v>
      </c>
      <c r="M135" s="3" t="s">
        <v>52</v>
      </c>
      <c r="N135" s="3">
        <v>8.55</v>
      </c>
      <c r="O135" s="3" t="s">
        <v>43</v>
      </c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3"/>
      <c r="K136" s="3"/>
      <c r="L136" s="4" t="s">
        <v>36</v>
      </c>
      <c r="M136" s="3" t="s">
        <v>51</v>
      </c>
      <c r="N136" s="3">
        <v>3.3</v>
      </c>
      <c r="O136" s="3" t="s">
        <v>42</v>
      </c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3"/>
      <c r="K137" s="3"/>
      <c r="L137" s="4" t="s">
        <v>36</v>
      </c>
      <c r="M137" s="3" t="s">
        <v>53</v>
      </c>
      <c r="N137" s="3">
        <v>1.95</v>
      </c>
      <c r="O137" s="3" t="s">
        <v>42</v>
      </c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3"/>
      <c r="K138" s="3"/>
      <c r="L138" s="4" t="s">
        <v>36</v>
      </c>
      <c r="M138" s="3" t="s">
        <v>54</v>
      </c>
      <c r="N138" s="3">
        <v>0.6</v>
      </c>
      <c r="O138" s="3" t="s">
        <v>44</v>
      </c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3"/>
      <c r="K139" s="3"/>
      <c r="L139" s="4" t="s">
        <v>36</v>
      </c>
      <c r="M139" s="3" t="s">
        <v>56</v>
      </c>
      <c r="N139" s="3">
        <v>0.45</v>
      </c>
      <c r="O139" s="3" t="s">
        <v>44</v>
      </c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3"/>
      <c r="K140" s="3"/>
      <c r="L140" s="4" t="s">
        <v>36</v>
      </c>
      <c r="M140" s="3" t="s">
        <v>55</v>
      </c>
      <c r="N140" s="3">
        <v>0.37</v>
      </c>
      <c r="O140" s="3" t="s">
        <v>44</v>
      </c>
    </row>
    <row r="141" spans="1:15" ht="12.75">
      <c r="A141" s="1"/>
      <c r="B141" s="1"/>
      <c r="C141" s="2"/>
      <c r="D141" s="1" t="s">
        <v>35</v>
      </c>
      <c r="E141" s="1" t="s">
        <v>62</v>
      </c>
      <c r="F141" s="1" t="s">
        <v>63</v>
      </c>
      <c r="G141" s="1"/>
      <c r="H141" s="1"/>
      <c r="I141" s="1"/>
      <c r="J141" s="3">
        <v>750</v>
      </c>
      <c r="K141" s="3">
        <f>J141-SUM(N141:N150)</f>
        <v>590.69</v>
      </c>
      <c r="L141" s="4" t="s">
        <v>36</v>
      </c>
      <c r="M141" s="3" t="s">
        <v>50</v>
      </c>
      <c r="N141" s="3">
        <v>120</v>
      </c>
      <c r="O141" s="3" t="s">
        <v>41</v>
      </c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3"/>
      <c r="K142" s="3"/>
      <c r="L142" s="4" t="s">
        <v>36</v>
      </c>
      <c r="M142" s="3" t="s">
        <v>51</v>
      </c>
      <c r="N142" s="3">
        <v>16.5</v>
      </c>
      <c r="O142" s="3" t="s">
        <v>42</v>
      </c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3"/>
      <c r="K143" s="3"/>
      <c r="L143" s="4" t="s">
        <v>36</v>
      </c>
      <c r="M143" s="3" t="s">
        <v>52</v>
      </c>
      <c r="N143" s="3">
        <v>8.25</v>
      </c>
      <c r="O143" s="3" t="s">
        <v>43</v>
      </c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3"/>
      <c r="K144" s="3"/>
      <c r="L144" s="4" t="s">
        <v>36</v>
      </c>
      <c r="M144" s="3" t="s">
        <v>53</v>
      </c>
      <c r="N144" s="3">
        <v>8.25</v>
      </c>
      <c r="O144" s="3" t="s">
        <v>42</v>
      </c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3"/>
      <c r="K145" s="3"/>
      <c r="L145" s="4" t="s">
        <v>36</v>
      </c>
      <c r="M145" s="3" t="s">
        <v>54</v>
      </c>
      <c r="N145" s="3">
        <v>1.57</v>
      </c>
      <c r="O145" s="3" t="s">
        <v>44</v>
      </c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3"/>
      <c r="K146" s="3"/>
      <c r="L146" s="4" t="s">
        <v>36</v>
      </c>
      <c r="M146" s="3" t="s">
        <v>60</v>
      </c>
      <c r="N146" s="3">
        <v>1.35</v>
      </c>
      <c r="O146" s="3" t="s">
        <v>43</v>
      </c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3"/>
      <c r="K147" s="3"/>
      <c r="L147" s="4" t="s">
        <v>36</v>
      </c>
      <c r="M147" s="3" t="s">
        <v>57</v>
      </c>
      <c r="N147" s="3">
        <v>1.28</v>
      </c>
      <c r="O147" s="3" t="s">
        <v>43</v>
      </c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3"/>
      <c r="K148" s="3"/>
      <c r="L148" s="4" t="s">
        <v>36</v>
      </c>
      <c r="M148" s="3" t="s">
        <v>55</v>
      </c>
      <c r="N148" s="3">
        <v>0.98</v>
      </c>
      <c r="O148" s="3" t="s">
        <v>44</v>
      </c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3"/>
      <c r="K149" s="3"/>
      <c r="L149" s="4" t="s">
        <v>36</v>
      </c>
      <c r="M149" s="3" t="s">
        <v>59</v>
      </c>
      <c r="N149" s="3">
        <v>0.83</v>
      </c>
      <c r="O149" s="3" t="s">
        <v>43</v>
      </c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3"/>
      <c r="K150" s="3"/>
      <c r="L150" s="4" t="s">
        <v>36</v>
      </c>
      <c r="M150" s="3" t="s">
        <v>56</v>
      </c>
      <c r="N150" s="3">
        <v>0.3</v>
      </c>
      <c r="O150" s="3" t="s">
        <v>44</v>
      </c>
    </row>
    <row r="151" spans="1:15" ht="12.75">
      <c r="A151" s="1"/>
      <c r="B151" s="1"/>
      <c r="C151" s="1"/>
      <c r="D151" s="1" t="s">
        <v>35</v>
      </c>
      <c r="E151" s="1" t="s">
        <v>64</v>
      </c>
      <c r="F151" s="1" t="s">
        <v>63</v>
      </c>
      <c r="G151" s="1"/>
      <c r="H151" s="1"/>
      <c r="I151" s="1"/>
      <c r="J151" s="3">
        <v>750</v>
      </c>
      <c r="K151" s="3">
        <f>J151-SUM(N151:N157)</f>
        <v>622.78</v>
      </c>
      <c r="L151" s="4" t="s">
        <v>36</v>
      </c>
      <c r="M151" s="3" t="s">
        <v>50</v>
      </c>
      <c r="N151" s="3">
        <v>112</v>
      </c>
      <c r="O151" s="3" t="s">
        <v>41</v>
      </c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3"/>
      <c r="K152" s="3"/>
      <c r="L152" s="4" t="s">
        <v>36</v>
      </c>
      <c r="M152" s="3" t="s">
        <v>52</v>
      </c>
      <c r="N152" s="3">
        <v>8.55</v>
      </c>
      <c r="O152" s="3" t="s">
        <v>43</v>
      </c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3"/>
      <c r="K153" s="3"/>
      <c r="L153" s="4" t="s">
        <v>36</v>
      </c>
      <c r="M153" s="3" t="s">
        <v>51</v>
      </c>
      <c r="N153" s="3">
        <v>3.3</v>
      </c>
      <c r="O153" s="3" t="s">
        <v>42</v>
      </c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3"/>
      <c r="K154" s="3"/>
      <c r="L154" s="4" t="s">
        <v>36</v>
      </c>
      <c r="M154" s="3" t="s">
        <v>53</v>
      </c>
      <c r="N154" s="3">
        <v>1.95</v>
      </c>
      <c r="O154" s="3" t="s">
        <v>42</v>
      </c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3"/>
      <c r="K155" s="3"/>
      <c r="L155" s="4" t="s">
        <v>36</v>
      </c>
      <c r="M155" s="3" t="s">
        <v>54</v>
      </c>
      <c r="N155" s="3">
        <v>0.6</v>
      </c>
      <c r="O155" s="3" t="s">
        <v>44</v>
      </c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3"/>
      <c r="K156" s="3"/>
      <c r="L156" s="4" t="s">
        <v>36</v>
      </c>
      <c r="M156" s="3" t="s">
        <v>56</v>
      </c>
      <c r="N156" s="3">
        <v>0.45</v>
      </c>
      <c r="O156" s="3" t="s">
        <v>44</v>
      </c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3"/>
      <c r="K157" s="3"/>
      <c r="L157" s="4" t="s">
        <v>36</v>
      </c>
      <c r="M157" s="3" t="s">
        <v>55</v>
      </c>
      <c r="N157" s="3">
        <v>0.37</v>
      </c>
      <c r="O157" s="3" t="s">
        <v>44</v>
      </c>
    </row>
    <row r="158" spans="1:15" ht="12.75">
      <c r="A158" s="1"/>
      <c r="B158" s="1"/>
      <c r="C158" s="1"/>
      <c r="D158" s="1" t="s">
        <v>35</v>
      </c>
      <c r="E158" s="1" t="s">
        <v>65</v>
      </c>
      <c r="F158" s="1" t="s">
        <v>63</v>
      </c>
      <c r="G158" s="1"/>
      <c r="H158" s="1"/>
      <c r="I158" s="1"/>
      <c r="J158" s="3">
        <v>750</v>
      </c>
      <c r="K158" s="3">
        <v>582.15</v>
      </c>
      <c r="L158" s="4" t="s">
        <v>66</v>
      </c>
      <c r="M158" s="3" t="s">
        <v>50</v>
      </c>
      <c r="N158" s="3">
        <v>120</v>
      </c>
      <c r="O158" s="3" t="s">
        <v>41</v>
      </c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3"/>
      <c r="K159" s="3"/>
      <c r="L159" s="4" t="s">
        <v>66</v>
      </c>
      <c r="M159" s="3" t="s">
        <v>51</v>
      </c>
      <c r="N159" s="3">
        <v>16.5</v>
      </c>
      <c r="O159" s="3" t="s">
        <v>42</v>
      </c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3"/>
      <c r="K160" s="3"/>
      <c r="L160" s="4" t="s">
        <v>66</v>
      </c>
      <c r="M160" s="3" t="s">
        <v>67</v>
      </c>
      <c r="N160" s="3">
        <v>9</v>
      </c>
      <c r="O160" s="3" t="s">
        <v>43</v>
      </c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3"/>
      <c r="K161" s="3"/>
      <c r="L161" s="4" t="s">
        <v>66</v>
      </c>
      <c r="M161" s="3" t="s">
        <v>52</v>
      </c>
      <c r="N161" s="3">
        <v>8.25</v>
      </c>
      <c r="O161" s="3" t="s">
        <v>43</v>
      </c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3"/>
      <c r="K162" s="3"/>
      <c r="L162" s="4" t="s">
        <v>66</v>
      </c>
      <c r="M162" s="3" t="s">
        <v>53</v>
      </c>
      <c r="N162" s="3">
        <v>8.25</v>
      </c>
      <c r="O162" s="3" t="s">
        <v>42</v>
      </c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3"/>
      <c r="K163" s="3"/>
      <c r="L163" s="4" t="s">
        <v>66</v>
      </c>
      <c r="M163" s="3" t="s">
        <v>57</v>
      </c>
      <c r="N163" s="3">
        <v>3</v>
      </c>
      <c r="O163" s="3" t="s">
        <v>43</v>
      </c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3"/>
      <c r="K164" s="3"/>
      <c r="L164" s="4" t="s">
        <v>66</v>
      </c>
      <c r="M164" s="3" t="s">
        <v>54</v>
      </c>
      <c r="N164" s="3">
        <v>1.57</v>
      </c>
      <c r="O164" s="3" t="s">
        <v>44</v>
      </c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3"/>
      <c r="K165" s="3"/>
      <c r="L165" s="4" t="s">
        <v>66</v>
      </c>
      <c r="M165" s="3" t="s">
        <v>55</v>
      </c>
      <c r="N165" s="3">
        <v>0.98</v>
      </c>
      <c r="O165" s="3" t="s">
        <v>44</v>
      </c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3"/>
      <c r="K166" s="3"/>
      <c r="L166" s="4" t="s">
        <v>66</v>
      </c>
      <c r="M166" s="3" t="s">
        <v>56</v>
      </c>
      <c r="N166" s="3">
        <v>0.3</v>
      </c>
      <c r="O166" s="3" t="s">
        <v>44</v>
      </c>
    </row>
    <row r="167" spans="1:15" ht="12.75">
      <c r="A167" s="1"/>
      <c r="B167" s="1"/>
      <c r="C167" s="1"/>
      <c r="D167" s="1" t="s">
        <v>35</v>
      </c>
      <c r="E167" s="1" t="s">
        <v>68</v>
      </c>
      <c r="F167" s="1" t="s">
        <v>63</v>
      </c>
      <c r="G167" s="1"/>
      <c r="H167" s="1"/>
      <c r="I167" s="1"/>
      <c r="J167" s="3">
        <v>750</v>
      </c>
      <c r="K167" s="3">
        <f>J167-SUM(N167:N175)</f>
        <v>576.15</v>
      </c>
      <c r="L167" s="4" t="s">
        <v>36</v>
      </c>
      <c r="M167" s="3" t="s">
        <v>50</v>
      </c>
      <c r="N167" s="3">
        <v>127.5</v>
      </c>
      <c r="O167" s="3" t="s">
        <v>41</v>
      </c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3"/>
      <c r="K168" s="3"/>
      <c r="L168" s="4" t="s">
        <v>36</v>
      </c>
      <c r="M168" s="3" t="s">
        <v>51</v>
      </c>
      <c r="N168" s="3">
        <v>16.5</v>
      </c>
      <c r="O168" s="3" t="s">
        <v>42</v>
      </c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3"/>
      <c r="K169" s="3"/>
      <c r="L169" s="4" t="s">
        <v>36</v>
      </c>
      <c r="M169" s="3" t="s">
        <v>52</v>
      </c>
      <c r="N169" s="3">
        <v>8.25</v>
      </c>
      <c r="O169" s="3" t="s">
        <v>43</v>
      </c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3"/>
      <c r="K170" s="3"/>
      <c r="L170" s="4" t="s">
        <v>36</v>
      </c>
      <c r="M170" s="3" t="s">
        <v>53</v>
      </c>
      <c r="N170" s="3">
        <v>8.25</v>
      </c>
      <c r="O170" s="3" t="s">
        <v>42</v>
      </c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3"/>
      <c r="K171" s="3"/>
      <c r="L171" s="4" t="s">
        <v>36</v>
      </c>
      <c r="M171" s="3" t="s">
        <v>57</v>
      </c>
      <c r="N171" s="3">
        <v>7.5</v>
      </c>
      <c r="O171" s="3" t="s">
        <v>43</v>
      </c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3"/>
      <c r="K172" s="3"/>
      <c r="L172" s="4" t="s">
        <v>36</v>
      </c>
      <c r="M172" s="3" t="s">
        <v>58</v>
      </c>
      <c r="N172" s="3">
        <v>3</v>
      </c>
      <c r="O172" s="3" t="s">
        <v>43</v>
      </c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3"/>
      <c r="K173" s="3"/>
      <c r="L173" s="4" t="s">
        <v>36</v>
      </c>
      <c r="M173" s="3" t="s">
        <v>54</v>
      </c>
      <c r="N173" s="3">
        <v>1.57</v>
      </c>
      <c r="O173" s="3" t="s">
        <v>44</v>
      </c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3"/>
      <c r="K174" s="3"/>
      <c r="L174" s="4" t="s">
        <v>36</v>
      </c>
      <c r="M174" s="3" t="s">
        <v>55</v>
      </c>
      <c r="N174" s="3">
        <v>0.98</v>
      </c>
      <c r="O174" s="3" t="s">
        <v>44</v>
      </c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3"/>
      <c r="K175" s="3"/>
      <c r="L175" s="4" t="s">
        <v>36</v>
      </c>
      <c r="M175" s="3" t="s">
        <v>56</v>
      </c>
      <c r="N175" s="3">
        <v>0.3</v>
      </c>
      <c r="O175" s="3" t="s">
        <v>44</v>
      </c>
    </row>
    <row r="176" spans="1:15" s="11" customFormat="1" ht="12.75">
      <c r="A176" s="1"/>
      <c r="B176" s="1"/>
      <c r="C176" s="1"/>
      <c r="D176" s="1" t="s">
        <v>35</v>
      </c>
      <c r="E176" s="1" t="s">
        <v>69</v>
      </c>
      <c r="F176" s="1" t="s">
        <v>70</v>
      </c>
      <c r="G176" s="1"/>
      <c r="H176" s="1"/>
      <c r="I176" s="1"/>
      <c r="J176" s="3">
        <v>750</v>
      </c>
      <c r="K176" s="3">
        <f>J176-SUM(N176:N184)</f>
        <v>576.15</v>
      </c>
      <c r="L176" s="4" t="s">
        <v>36</v>
      </c>
      <c r="M176" s="3" t="s">
        <v>50</v>
      </c>
      <c r="N176" s="3">
        <v>127.5</v>
      </c>
      <c r="O176" s="3" t="s">
        <v>41</v>
      </c>
    </row>
    <row r="177" spans="1:15" s="11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3"/>
      <c r="K177" s="3"/>
      <c r="L177" s="4" t="s">
        <v>36</v>
      </c>
      <c r="M177" s="3" t="s">
        <v>51</v>
      </c>
      <c r="N177" s="3">
        <v>16.5</v>
      </c>
      <c r="O177" s="3" t="s">
        <v>42</v>
      </c>
    </row>
    <row r="178" spans="1:15" s="11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3"/>
      <c r="K178" s="3"/>
      <c r="L178" s="4" t="s">
        <v>36</v>
      </c>
      <c r="M178" s="3" t="s">
        <v>52</v>
      </c>
      <c r="N178" s="3">
        <v>8.25</v>
      </c>
      <c r="O178" s="3" t="s">
        <v>43</v>
      </c>
    </row>
    <row r="179" spans="1:15" s="11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3"/>
      <c r="K179" s="3"/>
      <c r="L179" s="4" t="s">
        <v>36</v>
      </c>
      <c r="M179" s="3" t="s">
        <v>53</v>
      </c>
      <c r="N179" s="3">
        <v>8.25</v>
      </c>
      <c r="O179" s="3" t="s">
        <v>42</v>
      </c>
    </row>
    <row r="180" spans="1:15" s="11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3"/>
      <c r="K180" s="3"/>
      <c r="L180" s="4" t="s">
        <v>36</v>
      </c>
      <c r="M180" s="3" t="s">
        <v>57</v>
      </c>
      <c r="N180" s="3">
        <v>7.5</v>
      </c>
      <c r="O180" s="3" t="s">
        <v>43</v>
      </c>
    </row>
    <row r="181" spans="1:15" s="11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3"/>
      <c r="K181" s="3"/>
      <c r="L181" s="4" t="s">
        <v>36</v>
      </c>
      <c r="M181" s="3" t="s">
        <v>58</v>
      </c>
      <c r="N181" s="3">
        <v>3</v>
      </c>
      <c r="O181" s="3" t="s">
        <v>43</v>
      </c>
    </row>
    <row r="182" spans="1:15" s="11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3"/>
      <c r="K182" s="3"/>
      <c r="L182" s="4" t="s">
        <v>36</v>
      </c>
      <c r="M182" s="3" t="s">
        <v>54</v>
      </c>
      <c r="N182" s="3">
        <v>1.57</v>
      </c>
      <c r="O182" s="3" t="s">
        <v>44</v>
      </c>
    </row>
    <row r="183" spans="1:15" s="11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3"/>
      <c r="K183" s="3"/>
      <c r="L183" s="4" t="s">
        <v>36</v>
      </c>
      <c r="M183" s="3" t="s">
        <v>55</v>
      </c>
      <c r="N183" s="3">
        <v>0.98</v>
      </c>
      <c r="O183" s="3" t="s">
        <v>44</v>
      </c>
    </row>
    <row r="184" spans="1:15" s="11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3"/>
      <c r="K184" s="3"/>
      <c r="L184" s="4" t="s">
        <v>36</v>
      </c>
      <c r="M184" s="3" t="s">
        <v>56</v>
      </c>
      <c r="N184" s="3">
        <v>0.3</v>
      </c>
      <c r="O184" s="3" t="s">
        <v>44</v>
      </c>
    </row>
    <row r="185" spans="1:15" s="11" customFormat="1" ht="12.75">
      <c r="A185" s="1"/>
      <c r="B185" s="1"/>
      <c r="C185" s="1"/>
      <c r="D185" s="1" t="s">
        <v>35</v>
      </c>
      <c r="E185" s="1" t="s">
        <v>71</v>
      </c>
      <c r="F185" s="1" t="s">
        <v>70</v>
      </c>
      <c r="G185" s="1"/>
      <c r="H185" s="1"/>
      <c r="I185" s="1"/>
      <c r="J185" s="3">
        <v>750</v>
      </c>
      <c r="K185" s="3">
        <f>J185-SUM(N185:N192)</f>
        <v>577.96</v>
      </c>
      <c r="L185" s="4" t="s">
        <v>36</v>
      </c>
      <c r="M185" s="3" t="s">
        <v>50</v>
      </c>
      <c r="N185" s="3">
        <v>127.5</v>
      </c>
      <c r="O185" s="3" t="s">
        <v>41</v>
      </c>
    </row>
    <row r="186" spans="1:15" s="11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3"/>
      <c r="K186" s="3"/>
      <c r="L186" s="4" t="s">
        <v>36</v>
      </c>
      <c r="M186" s="3" t="s">
        <v>51</v>
      </c>
      <c r="N186" s="3">
        <v>18.75</v>
      </c>
      <c r="O186" s="3" t="s">
        <v>42</v>
      </c>
    </row>
    <row r="187" spans="1:15" s="11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3"/>
      <c r="K187" s="3"/>
      <c r="L187" s="4" t="s">
        <v>36</v>
      </c>
      <c r="M187" s="3" t="s">
        <v>52</v>
      </c>
      <c r="N187" s="3">
        <v>9.37</v>
      </c>
      <c r="O187" s="3" t="s">
        <v>43</v>
      </c>
    </row>
    <row r="188" spans="1:15" s="11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3"/>
      <c r="K188" s="3"/>
      <c r="L188" s="4" t="s">
        <v>36</v>
      </c>
      <c r="M188" s="3" t="s">
        <v>53</v>
      </c>
      <c r="N188" s="3">
        <v>9.37</v>
      </c>
      <c r="O188" s="3" t="s">
        <v>42</v>
      </c>
    </row>
    <row r="189" spans="1:15" s="11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3"/>
      <c r="K189" s="3"/>
      <c r="L189" s="4" t="s">
        <v>36</v>
      </c>
      <c r="M189" s="3" t="s">
        <v>67</v>
      </c>
      <c r="N189" s="3">
        <v>3.75</v>
      </c>
      <c r="O189" s="3" t="s">
        <v>43</v>
      </c>
    </row>
    <row r="190" spans="1:15" s="11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3"/>
      <c r="K190" s="3"/>
      <c r="L190" s="4" t="s">
        <v>36</v>
      </c>
      <c r="M190" s="3" t="s">
        <v>54</v>
      </c>
      <c r="N190" s="3">
        <v>1.8</v>
      </c>
      <c r="O190" s="3" t="s">
        <v>44</v>
      </c>
    </row>
    <row r="191" spans="1:15" s="11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3"/>
      <c r="K191" s="3"/>
      <c r="L191" s="4" t="s">
        <v>36</v>
      </c>
      <c r="M191" s="3" t="s">
        <v>55</v>
      </c>
      <c r="N191" s="3">
        <v>1.13</v>
      </c>
      <c r="O191" s="3" t="s">
        <v>44</v>
      </c>
    </row>
    <row r="192" spans="1:15" s="11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3"/>
      <c r="K192" s="3"/>
      <c r="L192" s="4" t="s">
        <v>36</v>
      </c>
      <c r="M192" s="3" t="s">
        <v>56</v>
      </c>
      <c r="N192" s="3">
        <v>0.37</v>
      </c>
      <c r="O192" s="3" t="s">
        <v>44</v>
      </c>
    </row>
    <row r="193" spans="1:15" s="11" customFormat="1" ht="12.75">
      <c r="A193" s="1"/>
      <c r="B193" s="1"/>
      <c r="C193" s="1"/>
      <c r="D193" s="1" t="s">
        <v>35</v>
      </c>
      <c r="E193" s="1" t="s">
        <v>72</v>
      </c>
      <c r="F193" s="1" t="s">
        <v>70</v>
      </c>
      <c r="G193" s="1"/>
      <c r="H193" s="1"/>
      <c r="I193" s="1"/>
      <c r="J193" s="3">
        <v>750</v>
      </c>
      <c r="K193" s="3">
        <f>J193-SUM(N193:N200)</f>
        <v>592.87</v>
      </c>
      <c r="L193" s="4" t="s">
        <v>36</v>
      </c>
      <c r="M193" s="3" t="s">
        <v>50</v>
      </c>
      <c r="N193" s="3">
        <v>120</v>
      </c>
      <c r="O193" s="3" t="s">
        <v>41</v>
      </c>
    </row>
    <row r="194" spans="1:15" s="11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3"/>
      <c r="K194" s="3"/>
      <c r="L194" s="4" t="s">
        <v>36</v>
      </c>
      <c r="M194" s="3" t="s">
        <v>51</v>
      </c>
      <c r="N194" s="3">
        <v>16.5</v>
      </c>
      <c r="O194" s="3" t="s">
        <v>42</v>
      </c>
    </row>
    <row r="195" spans="1:15" s="11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3"/>
      <c r="K195" s="3"/>
      <c r="L195" s="4" t="s">
        <v>36</v>
      </c>
      <c r="M195" s="3" t="s">
        <v>52</v>
      </c>
      <c r="N195" s="3">
        <v>8.25</v>
      </c>
      <c r="O195" s="3" t="s">
        <v>43</v>
      </c>
    </row>
    <row r="196" spans="1:15" s="11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3"/>
      <c r="K196" s="3"/>
      <c r="L196" s="4" t="s">
        <v>36</v>
      </c>
      <c r="M196" s="3" t="s">
        <v>53</v>
      </c>
      <c r="N196" s="3">
        <v>8.25</v>
      </c>
      <c r="O196" s="3" t="s">
        <v>42</v>
      </c>
    </row>
    <row r="197" spans="1:15" s="11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3"/>
      <c r="K197" s="3"/>
      <c r="L197" s="4" t="s">
        <v>36</v>
      </c>
      <c r="M197" s="3" t="s">
        <v>54</v>
      </c>
      <c r="N197" s="3">
        <v>1.57</v>
      </c>
      <c r="O197" s="3" t="s">
        <v>44</v>
      </c>
    </row>
    <row r="198" spans="1:15" s="11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3"/>
      <c r="K198" s="3"/>
      <c r="L198" s="4" t="s">
        <v>36</v>
      </c>
      <c r="M198" s="3" t="s">
        <v>57</v>
      </c>
      <c r="N198" s="3">
        <v>1.28</v>
      </c>
      <c r="O198" s="3" t="s">
        <v>43</v>
      </c>
    </row>
    <row r="199" spans="1:15" s="11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3"/>
      <c r="K199" s="3"/>
      <c r="L199" s="4" t="s">
        <v>36</v>
      </c>
      <c r="M199" s="3" t="s">
        <v>55</v>
      </c>
      <c r="N199" s="3">
        <v>0.98</v>
      </c>
      <c r="O199" s="3" t="s">
        <v>44</v>
      </c>
    </row>
    <row r="200" spans="1:15" s="11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3"/>
      <c r="K200" s="3"/>
      <c r="L200" s="4" t="s">
        <v>36</v>
      </c>
      <c r="M200" s="3" t="s">
        <v>56</v>
      </c>
      <c r="N200" s="3">
        <v>0.3</v>
      </c>
      <c r="O200" s="3" t="s">
        <v>44</v>
      </c>
    </row>
    <row r="201" spans="1:15" ht="12.75">
      <c r="A201" s="1"/>
      <c r="B201" s="1"/>
      <c r="C201" s="1"/>
      <c r="D201" s="1" t="s">
        <v>35</v>
      </c>
      <c r="E201" s="1" t="s">
        <v>21</v>
      </c>
      <c r="F201" s="1" t="s">
        <v>38</v>
      </c>
      <c r="G201" s="1"/>
      <c r="H201" s="1"/>
      <c r="I201" s="1"/>
      <c r="J201" s="3">
        <v>750</v>
      </c>
      <c r="K201" s="3">
        <f>J201-SUM(N201:N208)</f>
        <v>592.87</v>
      </c>
      <c r="L201" s="4" t="s">
        <v>36</v>
      </c>
      <c r="M201" s="3" t="s">
        <v>50</v>
      </c>
      <c r="N201" s="3">
        <v>120</v>
      </c>
      <c r="O201" s="3" t="s">
        <v>41</v>
      </c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3"/>
      <c r="K202" s="3"/>
      <c r="L202" s="4" t="s">
        <v>36</v>
      </c>
      <c r="M202" s="3" t="s">
        <v>51</v>
      </c>
      <c r="N202" s="3">
        <v>16.5</v>
      </c>
      <c r="O202" s="3" t="s">
        <v>42</v>
      </c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3"/>
      <c r="K203" s="3"/>
      <c r="L203" s="4" t="s">
        <v>36</v>
      </c>
      <c r="M203" s="3" t="s">
        <v>52</v>
      </c>
      <c r="N203" s="3">
        <v>8.25</v>
      </c>
      <c r="O203" s="3" t="s">
        <v>43</v>
      </c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3"/>
      <c r="K204" s="3"/>
      <c r="L204" s="4" t="s">
        <v>36</v>
      </c>
      <c r="M204" s="3" t="s">
        <v>53</v>
      </c>
      <c r="N204" s="3">
        <v>8.25</v>
      </c>
      <c r="O204" s="3" t="s">
        <v>42</v>
      </c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3"/>
      <c r="K205" s="3"/>
      <c r="L205" s="4" t="s">
        <v>36</v>
      </c>
      <c r="M205" s="3" t="s">
        <v>54</v>
      </c>
      <c r="N205" s="3">
        <v>1.57</v>
      </c>
      <c r="O205" s="3" t="s">
        <v>44</v>
      </c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3"/>
      <c r="K206" s="3"/>
      <c r="L206" s="4" t="s">
        <v>36</v>
      </c>
      <c r="M206" s="3" t="s">
        <v>57</v>
      </c>
      <c r="N206" s="3">
        <v>1.28</v>
      </c>
      <c r="O206" s="3" t="s">
        <v>43</v>
      </c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3"/>
      <c r="K207" s="3"/>
      <c r="L207" s="4" t="s">
        <v>36</v>
      </c>
      <c r="M207" s="3" t="s">
        <v>55</v>
      </c>
      <c r="N207" s="3">
        <v>0.98</v>
      </c>
      <c r="O207" s="3" t="s">
        <v>44</v>
      </c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3"/>
      <c r="K208" s="3"/>
      <c r="L208" s="4" t="s">
        <v>36</v>
      </c>
      <c r="M208" s="3" t="s">
        <v>56</v>
      </c>
      <c r="N208" s="3">
        <v>0.3</v>
      </c>
      <c r="O208" s="3" t="s">
        <v>44</v>
      </c>
    </row>
    <row r="209" spans="1:15" ht="12.75">
      <c r="A209" s="1"/>
      <c r="B209" s="1"/>
      <c r="C209" s="1"/>
      <c r="D209" s="1" t="s">
        <v>35</v>
      </c>
      <c r="E209" s="1" t="s">
        <v>27</v>
      </c>
      <c r="F209" s="1" t="s">
        <v>63</v>
      </c>
      <c r="G209" s="1"/>
      <c r="H209" s="1"/>
      <c r="I209" s="1"/>
      <c r="J209" s="3">
        <v>750</v>
      </c>
      <c r="K209" s="3">
        <f>J209-SUM(N209:N218)</f>
        <v>590.69</v>
      </c>
      <c r="L209" s="4" t="s">
        <v>36</v>
      </c>
      <c r="M209" s="3" t="s">
        <v>50</v>
      </c>
      <c r="N209" s="3">
        <v>120</v>
      </c>
      <c r="O209" s="3" t="s">
        <v>41</v>
      </c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3"/>
      <c r="K210" s="3"/>
      <c r="L210" s="4" t="s">
        <v>36</v>
      </c>
      <c r="M210" s="3" t="s">
        <v>51</v>
      </c>
      <c r="N210" s="3">
        <v>16.5</v>
      </c>
      <c r="O210" s="3" t="s">
        <v>42</v>
      </c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3"/>
      <c r="K211" s="3"/>
      <c r="L211" s="4" t="s">
        <v>36</v>
      </c>
      <c r="M211" s="3" t="s">
        <v>52</v>
      </c>
      <c r="N211" s="3">
        <v>8.25</v>
      </c>
      <c r="O211" s="3" t="s">
        <v>43</v>
      </c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3"/>
      <c r="K212" s="3"/>
      <c r="L212" s="4" t="s">
        <v>36</v>
      </c>
      <c r="M212" s="3" t="s">
        <v>53</v>
      </c>
      <c r="N212" s="3">
        <v>8.25</v>
      </c>
      <c r="O212" s="3" t="s">
        <v>42</v>
      </c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3"/>
      <c r="K213" s="3"/>
      <c r="L213" s="4" t="s">
        <v>36</v>
      </c>
      <c r="M213" s="3" t="s">
        <v>54</v>
      </c>
      <c r="N213" s="3">
        <v>1.57</v>
      </c>
      <c r="O213" s="3" t="s">
        <v>44</v>
      </c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3"/>
      <c r="K214" s="3"/>
      <c r="L214" s="4" t="s">
        <v>36</v>
      </c>
      <c r="M214" s="3" t="s">
        <v>60</v>
      </c>
      <c r="N214" s="3">
        <v>1.35</v>
      </c>
      <c r="O214" s="3" t="s">
        <v>43</v>
      </c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3"/>
      <c r="K215" s="3"/>
      <c r="L215" s="4" t="s">
        <v>36</v>
      </c>
      <c r="M215" s="3" t="s">
        <v>57</v>
      </c>
      <c r="N215" s="3">
        <v>1.28</v>
      </c>
      <c r="O215" s="3" t="s">
        <v>43</v>
      </c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3"/>
      <c r="K216" s="3"/>
      <c r="L216" s="4" t="s">
        <v>36</v>
      </c>
      <c r="M216" s="3" t="s">
        <v>55</v>
      </c>
      <c r="N216" s="3">
        <v>0.98</v>
      </c>
      <c r="O216" s="3" t="s">
        <v>44</v>
      </c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3"/>
      <c r="K217" s="3"/>
      <c r="L217" s="4" t="s">
        <v>36</v>
      </c>
      <c r="M217" s="3" t="s">
        <v>59</v>
      </c>
      <c r="N217" s="3">
        <v>0.83</v>
      </c>
      <c r="O217" s="3" t="s">
        <v>43</v>
      </c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3"/>
      <c r="K218" s="3"/>
      <c r="L218" s="4" t="s">
        <v>36</v>
      </c>
      <c r="M218" s="3" t="s">
        <v>56</v>
      </c>
      <c r="N218" s="3">
        <v>0.3</v>
      </c>
      <c r="O218" s="3" t="s">
        <v>44</v>
      </c>
    </row>
    <row r="219" spans="1:15" ht="12.75">
      <c r="A219" s="1"/>
      <c r="B219" s="1"/>
      <c r="C219" s="1"/>
      <c r="D219" s="1" t="s">
        <v>35</v>
      </c>
      <c r="E219" s="1" t="s">
        <v>27</v>
      </c>
      <c r="F219" s="1" t="s">
        <v>37</v>
      </c>
      <c r="G219" s="1"/>
      <c r="H219" s="1"/>
      <c r="I219" s="1"/>
      <c r="J219" s="3">
        <v>750</v>
      </c>
      <c r="K219" s="3">
        <f>J219-SUM(N219:N228)</f>
        <v>590.69</v>
      </c>
      <c r="L219" s="4" t="s">
        <v>36</v>
      </c>
      <c r="M219" s="3" t="s">
        <v>50</v>
      </c>
      <c r="N219" s="3">
        <v>120</v>
      </c>
      <c r="O219" s="3" t="s">
        <v>41</v>
      </c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3"/>
      <c r="K220" s="3"/>
      <c r="L220" s="4" t="s">
        <v>36</v>
      </c>
      <c r="M220" s="3" t="s">
        <v>51</v>
      </c>
      <c r="N220" s="3">
        <v>16.5</v>
      </c>
      <c r="O220" s="3" t="s">
        <v>42</v>
      </c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3"/>
      <c r="K221" s="3"/>
      <c r="L221" s="4" t="s">
        <v>36</v>
      </c>
      <c r="M221" s="3" t="s">
        <v>52</v>
      </c>
      <c r="N221" s="3">
        <v>8.25</v>
      </c>
      <c r="O221" s="3" t="s">
        <v>43</v>
      </c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3"/>
      <c r="K222" s="3"/>
      <c r="L222" s="4" t="s">
        <v>36</v>
      </c>
      <c r="M222" s="3" t="s">
        <v>53</v>
      </c>
      <c r="N222" s="3">
        <v>8.25</v>
      </c>
      <c r="O222" s="3" t="s">
        <v>42</v>
      </c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3"/>
      <c r="K223" s="3"/>
      <c r="L223" s="4" t="s">
        <v>36</v>
      </c>
      <c r="M223" s="3" t="s">
        <v>54</v>
      </c>
      <c r="N223" s="3">
        <v>1.57</v>
      </c>
      <c r="O223" s="3" t="s">
        <v>44</v>
      </c>
    </row>
    <row r="224" spans="1:15" ht="12.75">
      <c r="A224" s="1"/>
      <c r="B224" s="1"/>
      <c r="C224" s="1"/>
      <c r="D224" s="1"/>
      <c r="E224" s="1"/>
      <c r="F224" s="1"/>
      <c r="G224" s="1"/>
      <c r="H224" s="1"/>
      <c r="I224" s="1"/>
      <c r="J224" s="3"/>
      <c r="K224" s="3"/>
      <c r="L224" s="4" t="s">
        <v>36</v>
      </c>
      <c r="M224" s="3" t="s">
        <v>60</v>
      </c>
      <c r="N224" s="3">
        <v>1.35</v>
      </c>
      <c r="O224" s="3" t="s">
        <v>43</v>
      </c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3"/>
      <c r="K225" s="3"/>
      <c r="L225" s="4" t="s">
        <v>36</v>
      </c>
      <c r="M225" s="3" t="s">
        <v>57</v>
      </c>
      <c r="N225" s="3">
        <v>1.28</v>
      </c>
      <c r="O225" s="3" t="s">
        <v>43</v>
      </c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3"/>
      <c r="K226" s="3"/>
      <c r="L226" s="4" t="s">
        <v>36</v>
      </c>
      <c r="M226" s="3" t="s">
        <v>55</v>
      </c>
      <c r="N226" s="3">
        <v>0.98</v>
      </c>
      <c r="O226" s="3" t="s">
        <v>44</v>
      </c>
    </row>
    <row r="227" spans="1:15" ht="12.75">
      <c r="A227" s="1"/>
      <c r="B227" s="1"/>
      <c r="C227" s="1"/>
      <c r="D227" s="1"/>
      <c r="E227" s="1"/>
      <c r="F227" s="1"/>
      <c r="G227" s="1"/>
      <c r="H227" s="1"/>
      <c r="I227" s="1"/>
      <c r="J227" s="3"/>
      <c r="K227" s="3"/>
      <c r="L227" s="4" t="s">
        <v>36</v>
      </c>
      <c r="M227" s="3" t="s">
        <v>59</v>
      </c>
      <c r="N227" s="3">
        <v>0.83</v>
      </c>
      <c r="O227" s="3" t="s">
        <v>43</v>
      </c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3"/>
      <c r="K228" s="3"/>
      <c r="L228" s="4" t="s">
        <v>36</v>
      </c>
      <c r="M228" s="3" t="s">
        <v>56</v>
      </c>
      <c r="N228" s="3">
        <v>0.3</v>
      </c>
      <c r="O228" s="3" t="s">
        <v>44</v>
      </c>
    </row>
    <row r="229" spans="1:15" ht="12.75">
      <c r="A229" s="1"/>
      <c r="B229" s="1"/>
      <c r="C229" s="1"/>
      <c r="D229" s="1" t="s">
        <v>35</v>
      </c>
      <c r="E229" s="1" t="s">
        <v>34</v>
      </c>
      <c r="F229" s="1" t="s">
        <v>37</v>
      </c>
      <c r="G229" s="1"/>
      <c r="H229" s="1"/>
      <c r="I229" s="1"/>
      <c r="J229" s="3">
        <v>750</v>
      </c>
      <c r="K229" s="3">
        <f>J229-SUM(N229:N235)</f>
        <v>622.78</v>
      </c>
      <c r="L229" s="4" t="s">
        <v>36</v>
      </c>
      <c r="M229" s="3" t="s">
        <v>50</v>
      </c>
      <c r="N229" s="3">
        <v>112</v>
      </c>
      <c r="O229" s="3" t="s">
        <v>41</v>
      </c>
    </row>
    <row r="230" spans="1:15" ht="12.75">
      <c r="A230" s="1"/>
      <c r="B230" s="1"/>
      <c r="C230" s="1"/>
      <c r="D230" s="1"/>
      <c r="E230" s="1"/>
      <c r="F230" s="1"/>
      <c r="G230" s="1"/>
      <c r="H230" s="1"/>
      <c r="I230" s="1"/>
      <c r="J230" s="3"/>
      <c r="K230" s="3"/>
      <c r="L230" s="4" t="s">
        <v>36</v>
      </c>
      <c r="M230" s="3" t="s">
        <v>52</v>
      </c>
      <c r="N230" s="3">
        <v>8.55</v>
      </c>
      <c r="O230" s="3" t="s">
        <v>43</v>
      </c>
    </row>
    <row r="231" spans="1:15" ht="12.75">
      <c r="A231" s="1"/>
      <c r="B231" s="1"/>
      <c r="C231" s="1"/>
      <c r="D231" s="1"/>
      <c r="E231" s="1"/>
      <c r="F231" s="1"/>
      <c r="G231" s="1"/>
      <c r="H231" s="1"/>
      <c r="I231" s="1"/>
      <c r="J231" s="3"/>
      <c r="K231" s="3"/>
      <c r="L231" s="4" t="s">
        <v>36</v>
      </c>
      <c r="M231" s="3" t="s">
        <v>51</v>
      </c>
      <c r="N231" s="3">
        <v>3.3</v>
      </c>
      <c r="O231" s="3" t="s">
        <v>42</v>
      </c>
    </row>
    <row r="232" spans="1:15" ht="12.75">
      <c r="A232" s="1"/>
      <c r="B232" s="1"/>
      <c r="C232" s="1"/>
      <c r="D232" s="1"/>
      <c r="E232" s="1"/>
      <c r="F232" s="1"/>
      <c r="G232" s="1"/>
      <c r="H232" s="1"/>
      <c r="I232" s="1"/>
      <c r="J232" s="3"/>
      <c r="K232" s="3"/>
      <c r="L232" s="4" t="s">
        <v>36</v>
      </c>
      <c r="M232" s="3" t="s">
        <v>53</v>
      </c>
      <c r="N232" s="3">
        <v>1.95</v>
      </c>
      <c r="O232" s="3" t="s">
        <v>42</v>
      </c>
    </row>
    <row r="233" spans="1:15" ht="12.75">
      <c r="A233" s="1"/>
      <c r="B233" s="1"/>
      <c r="C233" s="1"/>
      <c r="D233" s="1"/>
      <c r="E233" s="1"/>
      <c r="F233" s="1"/>
      <c r="G233" s="1"/>
      <c r="H233" s="1"/>
      <c r="I233" s="1"/>
      <c r="J233" s="3"/>
      <c r="K233" s="3"/>
      <c r="L233" s="4" t="s">
        <v>36</v>
      </c>
      <c r="M233" s="3" t="s">
        <v>54</v>
      </c>
      <c r="N233" s="3">
        <v>0.6</v>
      </c>
      <c r="O233" s="3" t="s">
        <v>44</v>
      </c>
    </row>
    <row r="234" spans="1:15" ht="12.75">
      <c r="A234" s="1"/>
      <c r="B234" s="1"/>
      <c r="C234" s="1"/>
      <c r="D234" s="1"/>
      <c r="E234" s="1"/>
      <c r="F234" s="1"/>
      <c r="G234" s="1"/>
      <c r="H234" s="1"/>
      <c r="I234" s="1"/>
      <c r="J234" s="3"/>
      <c r="K234" s="3"/>
      <c r="L234" s="4" t="s">
        <v>36</v>
      </c>
      <c r="M234" s="3" t="s">
        <v>56</v>
      </c>
      <c r="N234" s="3">
        <v>0.45</v>
      </c>
      <c r="O234" s="3" t="s">
        <v>44</v>
      </c>
    </row>
    <row r="235" spans="1:15" ht="12.75">
      <c r="A235" s="1"/>
      <c r="B235" s="1"/>
      <c r="C235" s="1"/>
      <c r="D235" s="1"/>
      <c r="E235" s="1"/>
      <c r="F235" s="1"/>
      <c r="G235" s="1"/>
      <c r="H235" s="1"/>
      <c r="I235" s="1"/>
      <c r="J235" s="3"/>
      <c r="K235" s="3"/>
      <c r="L235" s="4" t="s">
        <v>36</v>
      </c>
      <c r="M235" s="3" t="s">
        <v>55</v>
      </c>
      <c r="N235" s="3">
        <v>0.37</v>
      </c>
      <c r="O235" s="3" t="s">
        <v>44</v>
      </c>
    </row>
    <row r="236" spans="1:15" ht="12.75">
      <c r="A236" s="1"/>
      <c r="B236" s="1"/>
      <c r="C236" s="1"/>
      <c r="D236" s="1"/>
      <c r="E236" s="1"/>
      <c r="F236" s="1"/>
      <c r="G236" s="1"/>
      <c r="H236" s="1"/>
      <c r="I236" s="1"/>
      <c r="J236" s="3"/>
      <c r="K236" s="3"/>
      <c r="L236" s="4" t="s">
        <v>36</v>
      </c>
      <c r="M236" s="3" t="s">
        <v>61</v>
      </c>
      <c r="N236" s="3">
        <v>0.1</v>
      </c>
      <c r="O236" s="3" t="s">
        <v>43</v>
      </c>
    </row>
    <row r="237" spans="1:15" ht="12.75">
      <c r="A237" s="1"/>
      <c r="B237" s="1"/>
      <c r="C237" s="1"/>
      <c r="D237" s="1" t="s">
        <v>35</v>
      </c>
      <c r="E237" s="1" t="s">
        <v>23</v>
      </c>
      <c r="F237" s="1" t="s">
        <v>38</v>
      </c>
      <c r="G237" s="1"/>
      <c r="H237" s="1"/>
      <c r="I237" s="1"/>
      <c r="J237" s="3">
        <v>750</v>
      </c>
      <c r="K237" s="3">
        <f>J237-SUM(N237:N245)</f>
        <v>576.15</v>
      </c>
      <c r="L237" s="4" t="s">
        <v>36</v>
      </c>
      <c r="M237" s="3" t="s">
        <v>50</v>
      </c>
      <c r="N237" s="3">
        <v>127.5</v>
      </c>
      <c r="O237" s="3" t="s">
        <v>41</v>
      </c>
    </row>
    <row r="238" spans="1:15" ht="12.75">
      <c r="A238" s="1"/>
      <c r="B238" s="1"/>
      <c r="C238" s="1"/>
      <c r="D238" s="1"/>
      <c r="E238" s="1"/>
      <c r="F238" s="1"/>
      <c r="G238" s="1"/>
      <c r="H238" s="1"/>
      <c r="I238" s="1"/>
      <c r="J238" s="3"/>
      <c r="K238" s="3"/>
      <c r="L238" s="4" t="s">
        <v>36</v>
      </c>
      <c r="M238" s="3" t="s">
        <v>51</v>
      </c>
      <c r="N238" s="3">
        <v>16.5</v>
      </c>
      <c r="O238" s="3" t="s">
        <v>42</v>
      </c>
    </row>
    <row r="239" spans="1:15" ht="12.75">
      <c r="A239" s="1"/>
      <c r="B239" s="1"/>
      <c r="C239" s="1"/>
      <c r="D239" s="1"/>
      <c r="E239" s="1"/>
      <c r="F239" s="1"/>
      <c r="G239" s="1"/>
      <c r="H239" s="1"/>
      <c r="I239" s="1"/>
      <c r="J239" s="3"/>
      <c r="K239" s="3"/>
      <c r="L239" s="4" t="s">
        <v>36</v>
      </c>
      <c r="M239" s="3" t="s">
        <v>52</v>
      </c>
      <c r="N239" s="3">
        <v>8.25</v>
      </c>
      <c r="O239" s="3" t="s">
        <v>43</v>
      </c>
    </row>
    <row r="240" spans="1:15" ht="12.75">
      <c r="A240" s="1"/>
      <c r="B240" s="1"/>
      <c r="C240" s="1"/>
      <c r="D240" s="1"/>
      <c r="E240" s="1"/>
      <c r="F240" s="1"/>
      <c r="G240" s="1"/>
      <c r="H240" s="1"/>
      <c r="I240" s="1"/>
      <c r="J240" s="3"/>
      <c r="K240" s="3"/>
      <c r="L240" s="4" t="s">
        <v>36</v>
      </c>
      <c r="M240" s="3" t="s">
        <v>53</v>
      </c>
      <c r="N240" s="3">
        <v>8.25</v>
      </c>
      <c r="O240" s="3" t="s">
        <v>42</v>
      </c>
    </row>
    <row r="241" spans="1:15" ht="12.75">
      <c r="A241" s="1"/>
      <c r="B241" s="1"/>
      <c r="C241" s="1"/>
      <c r="D241" s="1"/>
      <c r="E241" s="1"/>
      <c r="F241" s="1"/>
      <c r="G241" s="1"/>
      <c r="H241" s="1"/>
      <c r="I241" s="1"/>
      <c r="J241" s="3"/>
      <c r="K241" s="3"/>
      <c r="L241" s="4" t="s">
        <v>36</v>
      </c>
      <c r="M241" s="3" t="s">
        <v>57</v>
      </c>
      <c r="N241" s="3">
        <v>7.5</v>
      </c>
      <c r="O241" s="3" t="s">
        <v>43</v>
      </c>
    </row>
    <row r="242" spans="1:15" ht="12.75">
      <c r="A242" s="1"/>
      <c r="B242" s="1"/>
      <c r="C242" s="1"/>
      <c r="D242" s="1"/>
      <c r="E242" s="1"/>
      <c r="F242" s="1"/>
      <c r="G242" s="1"/>
      <c r="H242" s="1"/>
      <c r="I242" s="1"/>
      <c r="J242" s="3"/>
      <c r="K242" s="3"/>
      <c r="L242" s="4" t="s">
        <v>36</v>
      </c>
      <c r="M242" s="3" t="s">
        <v>58</v>
      </c>
      <c r="N242" s="3">
        <v>3</v>
      </c>
      <c r="O242" s="3" t="s">
        <v>43</v>
      </c>
    </row>
    <row r="243" spans="1:15" ht="12.75">
      <c r="A243" s="1"/>
      <c r="B243" s="1"/>
      <c r="C243" s="1"/>
      <c r="D243" s="1"/>
      <c r="E243" s="1"/>
      <c r="F243" s="1"/>
      <c r="G243" s="1"/>
      <c r="H243" s="1"/>
      <c r="I243" s="1"/>
      <c r="J243" s="3"/>
      <c r="K243" s="3"/>
      <c r="L243" s="4" t="s">
        <v>36</v>
      </c>
      <c r="M243" s="3" t="s">
        <v>54</v>
      </c>
      <c r="N243" s="3">
        <v>1.57</v>
      </c>
      <c r="O243" s="3" t="s">
        <v>44</v>
      </c>
    </row>
    <row r="244" spans="1:15" ht="12.75">
      <c r="A244" s="1"/>
      <c r="B244" s="1"/>
      <c r="C244" s="1"/>
      <c r="D244" s="1"/>
      <c r="E244" s="1"/>
      <c r="F244" s="1"/>
      <c r="G244" s="1"/>
      <c r="H244" s="1"/>
      <c r="I244" s="1"/>
      <c r="J244" s="3"/>
      <c r="K244" s="3"/>
      <c r="L244" s="4" t="s">
        <v>36</v>
      </c>
      <c r="M244" s="3" t="s">
        <v>55</v>
      </c>
      <c r="N244" s="3">
        <v>0.98</v>
      </c>
      <c r="O244" s="3" t="s">
        <v>44</v>
      </c>
    </row>
    <row r="245" spans="1:15" ht="12.75">
      <c r="A245" s="1"/>
      <c r="B245" s="1"/>
      <c r="C245" s="1"/>
      <c r="D245" s="1"/>
      <c r="E245" s="1"/>
      <c r="F245" s="1"/>
      <c r="G245" s="1"/>
      <c r="H245" s="1"/>
      <c r="I245" s="1"/>
      <c r="J245" s="3"/>
      <c r="K245" s="3"/>
      <c r="L245" s="4" t="s">
        <v>36</v>
      </c>
      <c r="M245" s="3" t="s">
        <v>56</v>
      </c>
      <c r="N245" s="3">
        <v>0.3</v>
      </c>
      <c r="O245" s="3" t="s">
        <v>44</v>
      </c>
    </row>
    <row r="246" spans="1:15" ht="12.75">
      <c r="A246" s="1"/>
      <c r="B246" s="1"/>
      <c r="C246" s="1"/>
      <c r="D246" s="1" t="s">
        <v>35</v>
      </c>
      <c r="E246" s="1" t="s">
        <v>33</v>
      </c>
      <c r="F246" s="1" t="s">
        <v>37</v>
      </c>
      <c r="G246" s="1"/>
      <c r="H246" s="1"/>
      <c r="I246" s="1"/>
      <c r="J246" s="3">
        <v>750</v>
      </c>
      <c r="K246" s="3">
        <f>J246-SUM(N246:N253)</f>
        <v>592.87</v>
      </c>
      <c r="L246" s="4" t="s">
        <v>36</v>
      </c>
      <c r="M246" s="3" t="s">
        <v>50</v>
      </c>
      <c r="N246" s="3">
        <v>120</v>
      </c>
      <c r="O246" s="3" t="s">
        <v>41</v>
      </c>
    </row>
    <row r="247" spans="1:15" ht="12.75">
      <c r="A247" s="1"/>
      <c r="B247" s="1"/>
      <c r="C247" s="1"/>
      <c r="D247" s="1"/>
      <c r="E247" s="1"/>
      <c r="F247" s="1"/>
      <c r="G247" s="1"/>
      <c r="H247" s="1"/>
      <c r="I247" s="1"/>
      <c r="J247" s="3"/>
      <c r="K247" s="3"/>
      <c r="L247" s="4" t="s">
        <v>36</v>
      </c>
      <c r="M247" s="3" t="s">
        <v>51</v>
      </c>
      <c r="N247" s="3">
        <v>16.5</v>
      </c>
      <c r="O247" s="3" t="s">
        <v>42</v>
      </c>
    </row>
    <row r="248" spans="1:15" ht="12.75">
      <c r="A248" s="1"/>
      <c r="B248" s="1"/>
      <c r="C248" s="1"/>
      <c r="D248" s="1"/>
      <c r="E248" s="1"/>
      <c r="F248" s="1"/>
      <c r="G248" s="1"/>
      <c r="H248" s="1"/>
      <c r="I248" s="1"/>
      <c r="J248" s="3"/>
      <c r="K248" s="3"/>
      <c r="L248" s="4" t="s">
        <v>36</v>
      </c>
      <c r="M248" s="3" t="s">
        <v>52</v>
      </c>
      <c r="N248" s="3">
        <v>8.25</v>
      </c>
      <c r="O248" s="3" t="s">
        <v>43</v>
      </c>
    </row>
    <row r="249" spans="1:15" ht="12.75">
      <c r="A249" s="1"/>
      <c r="B249" s="1"/>
      <c r="C249" s="1"/>
      <c r="D249" s="1"/>
      <c r="E249" s="1"/>
      <c r="F249" s="1"/>
      <c r="G249" s="1"/>
      <c r="H249" s="1"/>
      <c r="I249" s="1"/>
      <c r="J249" s="3"/>
      <c r="K249" s="3"/>
      <c r="L249" s="4" t="s">
        <v>36</v>
      </c>
      <c r="M249" s="3" t="s">
        <v>53</v>
      </c>
      <c r="N249" s="3">
        <v>8.25</v>
      </c>
      <c r="O249" s="3" t="s">
        <v>42</v>
      </c>
    </row>
    <row r="250" spans="1:15" ht="12.75">
      <c r="A250" s="1"/>
      <c r="B250" s="1"/>
      <c r="C250" s="1"/>
      <c r="D250" s="1"/>
      <c r="E250" s="1"/>
      <c r="F250" s="1"/>
      <c r="G250" s="1"/>
      <c r="H250" s="1"/>
      <c r="I250" s="1"/>
      <c r="J250" s="3"/>
      <c r="K250" s="3"/>
      <c r="L250" s="4" t="s">
        <v>36</v>
      </c>
      <c r="M250" s="3" t="s">
        <v>54</v>
      </c>
      <c r="N250" s="3">
        <v>1.57</v>
      </c>
      <c r="O250" s="3" t="s">
        <v>44</v>
      </c>
    </row>
    <row r="251" spans="1:15" ht="12.75">
      <c r="A251" s="1"/>
      <c r="B251" s="1"/>
      <c r="C251" s="1"/>
      <c r="D251" s="1"/>
      <c r="E251" s="1"/>
      <c r="F251" s="1"/>
      <c r="G251" s="1"/>
      <c r="H251" s="1"/>
      <c r="I251" s="1"/>
      <c r="J251" s="3"/>
      <c r="K251" s="3"/>
      <c r="L251" s="4" t="s">
        <v>36</v>
      </c>
      <c r="M251" s="3" t="s">
        <v>57</v>
      </c>
      <c r="N251" s="3">
        <v>1.28</v>
      </c>
      <c r="O251" s="3" t="s">
        <v>43</v>
      </c>
    </row>
    <row r="252" spans="1:15" ht="12.75">
      <c r="A252" s="1"/>
      <c r="B252" s="1"/>
      <c r="C252" s="1"/>
      <c r="D252" s="1"/>
      <c r="E252" s="1"/>
      <c r="F252" s="1"/>
      <c r="G252" s="1"/>
      <c r="H252" s="1"/>
      <c r="I252" s="1"/>
      <c r="J252" s="3"/>
      <c r="K252" s="3"/>
      <c r="L252" s="4" t="s">
        <v>36</v>
      </c>
      <c r="M252" s="3" t="s">
        <v>55</v>
      </c>
      <c r="N252" s="3">
        <v>0.98</v>
      </c>
      <c r="O252" s="3" t="s">
        <v>44</v>
      </c>
    </row>
    <row r="253" spans="1:15" ht="12.75">
      <c r="A253" s="1"/>
      <c r="B253" s="1"/>
      <c r="C253" s="1"/>
      <c r="D253" s="1"/>
      <c r="E253" s="1"/>
      <c r="F253" s="1"/>
      <c r="G253" s="1"/>
      <c r="H253" s="1"/>
      <c r="I253" s="1"/>
      <c r="J253" s="3"/>
      <c r="K253" s="3"/>
      <c r="L253" s="4" t="s">
        <v>36</v>
      </c>
      <c r="M253" s="3" t="s">
        <v>56</v>
      </c>
      <c r="N253" s="3">
        <v>0.3</v>
      </c>
      <c r="O253" s="3" t="s">
        <v>44</v>
      </c>
    </row>
    <row r="254" spans="1:15" ht="12.75">
      <c r="A254" s="1"/>
      <c r="B254" s="1"/>
      <c r="C254" s="1"/>
      <c r="D254" s="1" t="s">
        <v>35</v>
      </c>
      <c r="E254" s="1" t="s">
        <v>73</v>
      </c>
      <c r="F254" s="1" t="s">
        <v>74</v>
      </c>
      <c r="G254" s="1"/>
      <c r="H254" s="1"/>
      <c r="I254" s="1"/>
      <c r="J254" s="3">
        <v>750</v>
      </c>
      <c r="K254" s="3">
        <f>J254-SUM(N254:N260)</f>
        <v>594.15</v>
      </c>
      <c r="L254" s="4" t="s">
        <v>36</v>
      </c>
      <c r="M254" s="3" t="s">
        <v>50</v>
      </c>
      <c r="N254" s="3">
        <v>120</v>
      </c>
      <c r="O254" s="3" t="s">
        <v>41</v>
      </c>
    </row>
    <row r="255" spans="1:15" ht="12.75">
      <c r="A255" s="1"/>
      <c r="B255" s="1"/>
      <c r="C255" s="1"/>
      <c r="D255" s="1"/>
      <c r="E255" s="1"/>
      <c r="F255" s="1"/>
      <c r="G255" s="1"/>
      <c r="H255" s="1"/>
      <c r="I255" s="1"/>
      <c r="J255" s="3"/>
      <c r="K255" s="3"/>
      <c r="L255" s="4" t="s">
        <v>36</v>
      </c>
      <c r="M255" s="3" t="s">
        <v>51</v>
      </c>
      <c r="N255" s="3">
        <v>16.5</v>
      </c>
      <c r="O255" s="3" t="s">
        <v>42</v>
      </c>
    </row>
    <row r="256" spans="1:15" ht="12.75">
      <c r="A256" s="1"/>
      <c r="B256" s="1"/>
      <c r="C256" s="1"/>
      <c r="D256" s="1"/>
      <c r="E256" s="1"/>
      <c r="F256" s="1"/>
      <c r="G256" s="1"/>
      <c r="H256" s="1"/>
      <c r="I256" s="1"/>
      <c r="J256" s="3"/>
      <c r="K256" s="3"/>
      <c r="L256" s="4" t="s">
        <v>36</v>
      </c>
      <c r="M256" s="3" t="s">
        <v>52</v>
      </c>
      <c r="N256" s="3">
        <v>8.25</v>
      </c>
      <c r="O256" s="3" t="s">
        <v>43</v>
      </c>
    </row>
    <row r="257" spans="1:15" ht="12.75">
      <c r="A257" s="1"/>
      <c r="B257" s="1"/>
      <c r="C257" s="1"/>
      <c r="D257" s="1"/>
      <c r="E257" s="1"/>
      <c r="F257" s="1"/>
      <c r="G257" s="1"/>
      <c r="H257" s="1"/>
      <c r="I257" s="1"/>
      <c r="J257" s="3"/>
      <c r="K257" s="3"/>
      <c r="L257" s="4" t="s">
        <v>36</v>
      </c>
      <c r="M257" s="3" t="s">
        <v>53</v>
      </c>
      <c r="N257" s="3">
        <v>8.25</v>
      </c>
      <c r="O257" s="3" t="s">
        <v>42</v>
      </c>
    </row>
    <row r="258" spans="1:15" ht="12.75">
      <c r="A258" s="1"/>
      <c r="B258" s="1"/>
      <c r="C258" s="1"/>
      <c r="D258" s="1"/>
      <c r="E258" s="1"/>
      <c r="F258" s="1"/>
      <c r="G258" s="1"/>
      <c r="H258" s="1"/>
      <c r="I258" s="1"/>
      <c r="J258" s="3"/>
      <c r="K258" s="3"/>
      <c r="L258" s="4" t="s">
        <v>36</v>
      </c>
      <c r="M258" s="3" t="s">
        <v>54</v>
      </c>
      <c r="N258" s="3">
        <v>1.57</v>
      </c>
      <c r="O258" s="3" t="s">
        <v>44</v>
      </c>
    </row>
    <row r="259" spans="1:15" ht="12.75">
      <c r="A259" s="1"/>
      <c r="B259" s="1"/>
      <c r="C259" s="1"/>
      <c r="D259" s="1"/>
      <c r="E259" s="1"/>
      <c r="F259" s="1"/>
      <c r="G259" s="1"/>
      <c r="H259" s="1"/>
      <c r="I259" s="1"/>
      <c r="J259" s="3"/>
      <c r="K259" s="3"/>
      <c r="L259" s="4" t="s">
        <v>36</v>
      </c>
      <c r="M259" s="3" t="s">
        <v>55</v>
      </c>
      <c r="N259" s="3">
        <v>0.98</v>
      </c>
      <c r="O259" s="3" t="s">
        <v>44</v>
      </c>
    </row>
    <row r="260" spans="1:15" ht="12.75">
      <c r="A260" s="1"/>
      <c r="B260" s="1"/>
      <c r="C260" s="1"/>
      <c r="D260" s="1"/>
      <c r="E260" s="1"/>
      <c r="F260" s="1"/>
      <c r="G260" s="1"/>
      <c r="H260" s="1"/>
      <c r="I260" s="1"/>
      <c r="J260" s="3"/>
      <c r="K260" s="3"/>
      <c r="L260" s="4" t="s">
        <v>36</v>
      </c>
      <c r="M260" s="3" t="s">
        <v>56</v>
      </c>
      <c r="N260" s="3">
        <v>0.3</v>
      </c>
      <c r="O260" s="3" t="s">
        <v>44</v>
      </c>
    </row>
  </sheetData>
  <sheetProtection/>
  <mergeCells count="15">
    <mergeCell ref="O11:O12"/>
    <mergeCell ref="J11:J12"/>
    <mergeCell ref="K11:K12"/>
    <mergeCell ref="L11:L12"/>
    <mergeCell ref="M11:M12"/>
    <mergeCell ref="A10:K10"/>
    <mergeCell ref="L10:O10"/>
    <mergeCell ref="A11:A12"/>
    <mergeCell ref="B11:B12"/>
    <mergeCell ref="C11:C12"/>
    <mergeCell ref="D11:D12"/>
    <mergeCell ref="E11:E12"/>
    <mergeCell ref="F11:F12"/>
    <mergeCell ref="G11:I11"/>
    <mergeCell ref="N11:N12"/>
  </mergeCells>
  <dataValidations count="1">
    <dataValidation type="list" allowBlank="1" showErrorMessage="1" errorTitle="Warning" error="Please select an item from the list." sqref="L13:L260">
      <formula1>categorytype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70" r:id="rId1"/>
  <headerFooter alignWithMargins="0">
    <oddHeader>&amp;LTABELLA 3 - DATI SUGLI INGREDIENTI - INFORMAZIONI DESTINATE AL PUBBLICO&amp;R&amp;P/&amp;N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filippo.minelli</dc:creator>
  <cp:keywords/>
  <dc:description/>
  <cp:lastModifiedBy>DNGDNL65C62H501V</cp:lastModifiedBy>
  <cp:lastPrinted>2010-11-22T12:58:20Z</cp:lastPrinted>
  <dcterms:created xsi:type="dcterms:W3CDTF">2010-11-16T09:50:15Z</dcterms:created>
  <dcterms:modified xsi:type="dcterms:W3CDTF">2011-12-01T12:19:35Z</dcterms:modified>
  <cp:category/>
  <cp:version/>
  <cp:contentType/>
  <cp:contentStatus/>
</cp:coreProperties>
</file>